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GUSTO\Documents\CHAPARRAL\estatuto anticorrupcion\2017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K77" i="1"/>
  <c r="K73" i="1"/>
  <c r="K64" i="1"/>
  <c r="K53" i="1"/>
  <c r="K50" i="1"/>
  <c r="K43" i="1"/>
  <c r="K25" i="1"/>
  <c r="K16" i="1"/>
  <c r="K8" i="1"/>
  <c r="G89" i="1"/>
  <c r="G77" i="1"/>
  <c r="G73" i="1"/>
  <c r="G64" i="1"/>
  <c r="G53" i="1"/>
  <c r="G50" i="1"/>
  <c r="G43" i="1"/>
  <c r="G25" i="1"/>
  <c r="G16" i="1"/>
  <c r="G8" i="1"/>
</calcChain>
</file>

<file path=xl/sharedStrings.xml><?xml version="1.0" encoding="utf-8"?>
<sst xmlns="http://schemas.openxmlformats.org/spreadsheetml/2006/main" count="278" uniqueCount="260">
  <si>
    <t>RIESGO DE CORRUPCIÓN</t>
  </si>
  <si>
    <t>CONSECUENCIAS</t>
  </si>
  <si>
    <t>PROBABILIDAD</t>
  </si>
  <si>
    <t>IMPACTO</t>
  </si>
  <si>
    <t>- Déficit presupuestal y financiero de la institución por inadecuada proyección.</t>
  </si>
  <si>
    <t>- Inadecuada priorización de necesidades.</t>
  </si>
  <si>
    <t>- Pobre planeación y estudio de factibilidad de los proyectos de inversión.</t>
  </si>
  <si>
    <t>- Condiciones de Gobernabilidad.</t>
  </si>
  <si>
    <t>- Juicio propio, amiguismo, falta de rectitud del grupo directivo.</t>
  </si>
  <si>
    <t>- Falta de transparencia en las decisiones frente al manejo de los recursos.</t>
  </si>
  <si>
    <t>- Inadecuada información financiera del Hospital.</t>
  </si>
  <si>
    <t>- Abuso del poder.</t>
  </si>
  <si>
    <t>Uso o destinación inadecuada de los recursos de la entidad</t>
  </si>
  <si>
    <t>- No se canalizan recursos para los proyectos institucionales.</t>
  </si>
  <si>
    <t>- La gestión y administración de recursos no generan un verdadero mejoramiento institucional.</t>
  </si>
  <si>
    <t>- Ineficiencia administrativa.</t>
  </si>
  <si>
    <t>- Derroche o desaprovechamiento de recursos.</t>
  </si>
  <si>
    <t>- Gestión y uso de recursos no acorde a las necesidades.</t>
  </si>
  <si>
    <t>- Incentivar decisiones frente a recursos basados en información parcializada.</t>
  </si>
  <si>
    <t>Plan presupuestal para la vigencia, proyecciones, anteproyectos anuales de presupuesto.</t>
  </si>
  <si>
    <t>Revisión periódica de la programación, distribución de recursos y fuentes de financiación para el cumplimiento de las diferentes metas del Plan.</t>
  </si>
  <si>
    <t>- Elaborar un presupuesto que no contemple las necesidades reales de la entidad y no hacer unas proyecciones financieras adecuadas.</t>
  </si>
  <si>
    <t>- Ordenamiento irregular del gasto: exceder la apropiación disponible.</t>
  </si>
  <si>
    <t>- Afectar rubros que no correspondan con el objeto del gasto.</t>
  </si>
  <si>
    <t>- Comprometer vigencias futuras sin autorización legal.</t>
  </si>
  <si>
    <t>- Prolongar la vigencia fiscal.</t>
  </si>
  <si>
    <t>- Ordenar o efectuar pagos sin el lleno de requisitos legales.</t>
  </si>
  <si>
    <t>- Omitir o retardar el pago de obligaciones legalmente contraídas.</t>
  </si>
  <si>
    <t>- No efectuar los descuentos, ni girar en forma oportuna las transferencias de Ley.</t>
  </si>
  <si>
    <t>- Desviación del flujo de caja para pagos ordenados por la Gerencia u otros.</t>
  </si>
  <si>
    <t>Desviación de presupuesto y flujo de recursos</t>
  </si>
  <si>
    <t>- Incumplimiento de la Ley.</t>
  </si>
  <si>
    <t>- Sanciones y / o multas.</t>
  </si>
  <si>
    <t>- Ausencia de fundamentación de factibilidad y conveniencia.</t>
  </si>
  <si>
    <t>- Falta en la verificación (intencional o no) de los requisitos legales esenciales o un número de cotizaciones contrario a lo que se exige.</t>
  </si>
  <si>
    <t>Direccionamiento desde el pliego de condiciones o los términos de referencia.</t>
  </si>
  <si>
    <t>- Aclaraciones, adiciones y adeudos que obran en contravía del interés general.</t>
  </si>
  <si>
    <t>- Urgencia manifiesta que termina por obviar las responsabilidades contractuales: acomodamiento de pliegos de condiciones, justificación o motivación de los procesos contractuales, adición a los contratos y las conciliaciones judiciales.</t>
  </si>
  <si>
    <t>Incumplimiento de Requisitos Legales</t>
  </si>
  <si>
    <t xml:space="preserve">- Omitir la solicitud del Certificado de Registro Presupuestal (CRP), contratar y ejecutar sin este o expedir uno que no corresponda al rubro a afectar. </t>
  </si>
  <si>
    <t xml:space="preserve"> - Contratar cancelando honorarios no concordantes con el perfil del contratista.</t>
  </si>
  <si>
    <t>- Contratar sin que exista un requerimiento.</t>
  </si>
  <si>
    <t>- Concentración de contratos en un solo contratista y ausencia de reglamentación para fijar precios.</t>
  </si>
  <si>
    <t>- Eludir trámites contractuales (Contratos con cooperativas para prestación de servicios) y poner en riesgo la seguridad de los recursos.</t>
  </si>
  <si>
    <t>- Contratos con empresas no legalmente constituidas que pueden encubrir acuerdos fraudulentos.</t>
  </si>
  <si>
    <t>-  Auditorías inadecuadas y poco objetivas que pueden entrañar actos corruptos.</t>
  </si>
  <si>
    <t>- La inexistencia de instrumentos y de medios de defensa efectivos y libres de obstáculos del participante en la contratación para evitar la arbitrariedad  frente a competidores preferidos.</t>
  </si>
  <si>
    <t>- La poca información divulgada acerca de un proceso de contratación.</t>
  </si>
  <si>
    <t>- Dificultades presupuestales que afecten la programación contractual.</t>
  </si>
  <si>
    <t>- Sacar provecho de la situación de poder o información a la que tiene acceso para beneficio propio.</t>
  </si>
  <si>
    <t>Celebración indebida de contratos para la adquisición de bienes y servicios o conciliaciones ventajosas</t>
  </si>
  <si>
    <t>- Aprobar la adquisición de bienes o servicios no pertinentes o innecesarios.</t>
  </si>
  <si>
    <t>- Omisión del incumplimiento de uno o más requisitos establecidos por la entidad para la contratación.</t>
  </si>
  <si>
    <t>- Imposibilidad de la entidad para pagar los bienes y servicios adquiridos. Y gracias a esto, actuaciones nocivas o procesos judiciales.</t>
  </si>
  <si>
    <t>- Viciar la contratación a celebrarse y que no se tengan suficientes elementos de juicio para la escogencia del proveedor.</t>
  </si>
  <si>
    <t>- Interrupción en la producción del servicio y costos muy elevados en las reparaciones y mantenimientos.</t>
  </si>
  <si>
    <t>- Sanciones legales y perjuicio económico para la entidad o multas para los funcionarios.</t>
  </si>
  <si>
    <t>- Hacer una erogación mayor a la determinada o que se cause perjuicio al contratista haciendo una erogación menor al contratista de la establecida por su perfil.</t>
  </si>
  <si>
    <t>- Sobre ejecución de los contratos.</t>
  </si>
  <si>
    <t>- Solicitar a un proveedor un insumo que no se haya contratado con él previamente.</t>
  </si>
  <si>
    <t>- Amaño en el manejo de los contratos.</t>
  </si>
  <si>
    <t>Cada que se identifica la necesidad de un bien o servicio a adquirir o a contratar se debe justificar en un formato de Estudio de Conveniencia para proceder a verificar su viabilidad financiera.</t>
  </si>
  <si>
    <t>Se solicita el CDP para verificar la existencia de recursos en el rubro correspondiente.</t>
  </si>
  <si>
    <t>Se solicitan cotizaciones a diferentes proveedores y selecciona el que ofrezca las mejores condiciones conforme el procedimiento y las reglas establecidas en el Manual Interno de Contratación.</t>
  </si>
  <si>
    <t>Contratación de bienes y servicios y la asesoría jurídica revisan la veracidad, legalidad y vigencia de la documentación para proceder a la elaboración de la minuta del contrato o para su devolución.</t>
  </si>
  <si>
    <t>En los casos requeridos, se exige al contratista la Garantía Única de Cumplimiento establecida que es aprobada por Gerencia previa revisión de asesoría Jurídica.</t>
  </si>
  <si>
    <t>Designación del supervisor o interventor a cada contrato por Gerencia conforme Manual Interno de Contratación.</t>
  </si>
  <si>
    <t>Para poder ejecutar el contrato es necesario el Certificado de Registro Presupuestal CRP.</t>
  </si>
  <si>
    <t>- Incoherencia entre el requerimiento y el perfil establecido para cada función o actividad descrita en el contrato.</t>
  </si>
  <si>
    <t>- Premura para la contratación: Juicio propio, extralimitación de funciones, falta de transparencia en el proceso.</t>
  </si>
  <si>
    <t>- Ausencia del rigor técnico en la selección de personal: pruebas psicotécnicas, pruebas de conocimiento, entrevistas y verificación de Hoja de Vida.</t>
  </si>
  <si>
    <t>- Inoportunidad en la validación de títulos.</t>
  </si>
  <si>
    <t>- Fallas al verificar cumplimiento de requisitos específicos del cargo al momento de aplicar listas generales de la Comisión Nacional del Servicio Civil (CNSC).</t>
  </si>
  <si>
    <t>- Juicio propio de la Alta Dirección.</t>
  </si>
  <si>
    <t>Procesos de selección de personal sin ceñirse a la rigurosidad exigida</t>
  </si>
  <si>
    <t>- Selección inadecuada de personal: Responsabilidad Administrativa, Disciplinaria y Fiscal (Corrupción).</t>
  </si>
  <si>
    <t>- Fallas en la prestación del servicio que pueden generar implicaciones legales para la entidad.</t>
  </si>
  <si>
    <t>- Debe revocarse el nombramiento o iniciar un proceso disciplinario en caso de una respuesta negativa de la entidad educativa (Corrupción).</t>
  </si>
  <si>
    <t>- Alteración de procesos e ineficiencia por personal no idóneo.</t>
  </si>
  <si>
    <t>Verificación de títulos para selección de personal de planta y de contrato.</t>
  </si>
  <si>
    <t>Se lleva un registro de los títulos obtenidos por persona y la fecha en la que se recibe la validación de los mismos con el fin de controlar los faltantes.</t>
  </si>
  <si>
    <t>Se confronta el Manual de Funciones con la Hoja de Vida de la persona a nombrar. Esa revisión es realizada por el Coordinador de Talento Humano o Contratación y posteriormente por el personal del área Jurídica.</t>
  </si>
  <si>
    <t>Formato de requerimiento donde se especifica el perfil deseado de acuerdo a los perfiles establecidos por Talento Humano y luego este se confronta con los resultados de las pruebas de selección. Este punto de control se está aplicando con el personal de contrato.</t>
  </si>
  <si>
    <t>De forma aún incipiente se está realizando entrenamiento en puesto de trabajo y su posterior evaluación para la toma de acciones correspondientes.</t>
  </si>
  <si>
    <t>- Limitada capacidad técnica y de recursos que le permita al Hospital disponer de medios efectivos para facilitar los procesos de participación.</t>
  </si>
  <si>
    <t>- Falta de transparencia en los procesos de control externo.</t>
  </si>
  <si>
    <t>- Carencia de metodologías específicas de control.</t>
  </si>
  <si>
    <t>- Limitar la promoción de la conformación de las formas de participación y los espacios para que hagan exigible su derecho a la salud.</t>
  </si>
  <si>
    <t>- Ineficiencia en el control frente a situaciones conocidas de corrupción.</t>
  </si>
  <si>
    <t>La existencia y participación de la ciudadanía como veedor está reglamentada.</t>
  </si>
  <si>
    <t>- Tecnologías existentes desarticuladas con las necesidades de los sistemas de información.</t>
  </si>
  <si>
    <t>- Baja cultura de la medición (Análisis y seguimiento pobre de la estrategia).</t>
  </si>
  <si>
    <t>- Espacios institucionales insuficientes para el seguimiento y monitoreo.</t>
  </si>
  <si>
    <t>- Difícil consolidación y análisis de la información en términos de comportamientos o tendencias.</t>
  </si>
  <si>
    <t>- Indicadores inapropiados, inconsistentes o insuficientes.</t>
  </si>
  <si>
    <t>- Inoportunidad en la elaboración de los tableros de control.</t>
  </si>
  <si>
    <t>- Centralización del poder o excesiva delegación.</t>
  </si>
  <si>
    <t>- Falta de ética, rectitud y transparencia en el grupo directivo.</t>
  </si>
  <si>
    <t>- Conflicto de intereses.</t>
  </si>
  <si>
    <t>- Evaluar desempeño del Gerente sin base en variables e indicadores de gestión y resultados.</t>
  </si>
  <si>
    <t>- Existencia de Código de Ética y Buen Gobierno solo para cumplir con la normatividad.</t>
  </si>
  <si>
    <t>- Plan y estrategias desarticuladas con el Plan de Desarrollo Institucional, Local y Distrital.</t>
  </si>
  <si>
    <t>- Imposibilidad para implementar y hacer seguimiento a las estrategias.</t>
  </si>
  <si>
    <t>- Estrategias en contravía de los avances tecnológicos y por lo tanto no sean competitivas o no generen valor.</t>
  </si>
  <si>
    <t>- Falta de coherencia con lo plasmado en el Código de Ética y el Buen Gobierno.</t>
  </si>
  <si>
    <t>- Desmotivación y falta de adherencia del personal.</t>
  </si>
  <si>
    <t>Solicitud de parte de la Junta Directiva de informes especiales con análisis adicionales, que permitan ampliar o documentar las decisiones de aprobación por parte de este ente.</t>
  </si>
  <si>
    <t>Se revisan los diagnósticos internos y externos frente a la capacidad técnica y financiera del Hospital.</t>
  </si>
  <si>
    <t>Exploración amplia y suficiente de fuentes de información internas y externas que permitan un análisis de los comportamientos y tendencias en salud.</t>
  </si>
  <si>
    <t>- Información parcializada y dudosa sobre la entidad y su entorno.</t>
  </si>
  <si>
    <t>- Competencias de la Gerencia no sean acordes a las necesidades de la Entidad.</t>
  </si>
  <si>
    <t>- Conflicto de intereses y de poder.</t>
  </si>
  <si>
    <t>- Selección de los miembros de la Junta Directiva que no atiendan los requisitos establecidos en la normas.</t>
  </si>
  <si>
    <t>- Baja capacidad de planeación para el despliegue y seguimiento de la estrategia.</t>
  </si>
  <si>
    <t>- Estrategias de comunicación inadecuadas.</t>
  </si>
  <si>
    <t>- Alta centralización de poder o autoridad en un área, cargo o funcionario.</t>
  </si>
  <si>
    <t>- Decisiones erróneas, extralimitación y ausencia de controles.</t>
  </si>
  <si>
    <t>- La Junta Directiva no apruebe la Gestión Gerencial para el manejo de los recursos.</t>
  </si>
  <si>
    <t>Incumplimiento de los Planes, programas, objetivos y metas institucionales.</t>
  </si>
  <si>
    <t>- Plan o estrategias incoherentes con la realidad de la Entidad y con los Objetivos Estratégicos.</t>
  </si>
  <si>
    <t>- Que la estrategia formulada no sea flexible y dinámica ante los cambios del entorno.</t>
  </si>
  <si>
    <t>- Distribución o uso inadecuado de recursos.</t>
  </si>
  <si>
    <t>- Desgaste administrativo e incremento de costos operacionales.</t>
  </si>
  <si>
    <t>- Impacto negativo en la prestación del servicio y en el logro de los objetivos y metas institucionales.</t>
  </si>
  <si>
    <t>- Cumplimiento parcial o incumplimiento del Plan de Desarrollo.</t>
  </si>
  <si>
    <t>Revisión periódica y permanente del cumplimiento de las metas estratégicas.</t>
  </si>
  <si>
    <t>Presentación del Estado de Resultados de la Agenda Estratégica.</t>
  </si>
  <si>
    <t>Presentación de Indicadores para evaluar la Gestión Gerencial de acuerdo a unos criterios claros.</t>
  </si>
  <si>
    <t>Informe de la Revisoría Fiscal, como mecanismo de validación de la operación y gestión de la institución en cumplimiento de la normatividad vigente y aplicación de las políticas y directrices estratégicas aprobadas por la Junta Directiva.</t>
  </si>
  <si>
    <t>- Falta de ética de los colaboradores.</t>
  </si>
  <si>
    <t>- Falta de transparencia en el manejo de la Información.</t>
  </si>
  <si>
    <t>- Publicidad engañosa.</t>
  </si>
  <si>
    <t>Utilización indebida de información controlada</t>
  </si>
  <si>
    <t>- Favorecimiento propio o de terceros.</t>
  </si>
  <si>
    <t>- Violación de la información privilegiada.</t>
  </si>
  <si>
    <t>- Violación a la ética profesional.</t>
  </si>
  <si>
    <t>Se tienen establecidos perfiles de usuario y restricciones en cada una de las aplicaciones existentes en el Hospital para garantizar la seguridad de la información y el acceso a la misma.</t>
  </si>
  <si>
    <t>Existen responsables de la información, con usuarios definidos para accesar a ella, donde se tiene control por medio de los log's de los sistemas de información con que cuenta el Hospital (, RIPS, Intranet, correos institucional, página web).</t>
  </si>
  <si>
    <t>- No existen o no se conocen los lineamientos para el manejo de la información y documentación institucional (Recepción, producción, almacenamiento, entrega y depuración).</t>
  </si>
  <si>
    <t>- Débil proceso de inducción a todos los colaboradores sobre la gestión y archivo de la información y de documentos.</t>
  </si>
  <si>
    <t>- Espacio para el archivo físico y magnético inadecuado e insuficiente.</t>
  </si>
  <si>
    <t>- Faltan puntos de control para depurar los documentos o archivarlos desde las áreas.</t>
  </si>
  <si>
    <t>- Condiciones tecnológicas insuficientes para sistematizar la información.</t>
  </si>
  <si>
    <t>- Cantidad creciente de usuarios del sistema, Equipos activos insuficientes.</t>
  </si>
  <si>
    <t>- Incumplimiento de estándares de seguridad de la información. No realizar Backup según lo establecido.</t>
  </si>
  <si>
    <t>- Inadecuado mantenimiento preventivo y correctivo (servidores, antenas, equipos de cómputo, impresoras scanner, switches entre otros).</t>
  </si>
  <si>
    <t>- Uso inadecuado de la electricidad por parte de los funcionarios. Sobrecarga de voltaje.</t>
  </si>
  <si>
    <t>- Caída del servicio eléctrico.</t>
  </si>
  <si>
    <t>- Daños en las redes internas o externas.</t>
  </si>
  <si>
    <t>- Humedad en el ambiente, vientos que alteran la línea de vista de las antenas. Caída de comunicaciones.</t>
  </si>
  <si>
    <t>Pérdida, sustracción u omisión de la información institucional</t>
  </si>
  <si>
    <t>- Desconocimiento y falta de adherencia a los procedimientos de Gestión Documental.</t>
  </si>
  <si>
    <t>- No se depura la documentación de acuerdo a tablas de retención.</t>
  </si>
  <si>
    <t>- El personal produce información y se apropia de ella. Alta rotación del personal = pérdida de memoria y de información.</t>
  </si>
  <si>
    <t>- Sobre documentación.</t>
  </si>
  <si>
    <t>- Inadecuada organización y administración documental.</t>
  </si>
  <si>
    <t>- No existe una manera de recopilar y generar todos los datos de la entidad de manera confiable, fácil y oportuna.</t>
  </si>
  <si>
    <t xml:space="preserve">- No todos los procesos hacen uso del software, ni emplean los mismos parámetros para que se produzca una información. </t>
  </si>
  <si>
    <t>- No existe una Plataforma Tecnológica Institucional.</t>
  </si>
  <si>
    <t>- Ausencia de un Banco de Información confiable.</t>
  </si>
  <si>
    <t>- Pérdida de información en la Historia Clínica y demás información. Demandas.</t>
  </si>
  <si>
    <t>Se realiza Back up de los sistemas de información existentes, archivos de PC's de Usuarios, de manera automatizada, 4 veces al día, 1 vez a la semana y 1 vez mensual.</t>
  </si>
  <si>
    <t>En caso de daño de algún equipo de cómputo, el área de sistemas realiza un back up al equipo antes de formatear.</t>
  </si>
  <si>
    <t>Existe un back up en el servidor para que cada persona archive allí manualmente la información que determine importante, pero su uso depende del criterio de cada usuario.</t>
  </si>
  <si>
    <t>- Falta de adherencia a los procesos y procedimientos.</t>
  </si>
  <si>
    <t>- Débil supervisión.</t>
  </si>
  <si>
    <t>- Alteraciones de proceso, reprocesos.</t>
  </si>
  <si>
    <t>- Falta de compromiso con el Hospital.</t>
  </si>
  <si>
    <t>- Excesiva intervención de instancias internas y externas en el procedimiento.</t>
  </si>
  <si>
    <t>- Diseños defectuosos de procedimientos.</t>
  </si>
  <si>
    <t>- Falta de controles efectivos, evaluación y seguimiento de los procedimientos.</t>
  </si>
  <si>
    <t>- Procedimientos formales sin implantación.</t>
  </si>
  <si>
    <t>- Falta de profesionalismo y competitividad del personal.</t>
  </si>
  <si>
    <t>Falta de ética y cultura del autocontrol en los colaboradores</t>
  </si>
  <si>
    <t>- Desgaste administrativo.</t>
  </si>
  <si>
    <t>- Incremento en los costos operacionales.</t>
  </si>
  <si>
    <t>- Fuga de recursos.</t>
  </si>
  <si>
    <t>- Pérdida o daño de activos, infraestructura.</t>
  </si>
  <si>
    <t>- Generación de daños o accidentes a colaboradores, pacientes o terceros.</t>
  </si>
  <si>
    <t>- Demandas y sanciones.</t>
  </si>
  <si>
    <t>A través del trabajo que viene adelantando el Hospital, se han establecido mediciones de diferentes aspectos de los procesos y posteriormente se hacen las retroalimentaciones correspondientes y su seguimiento.</t>
  </si>
  <si>
    <t>Desde el proceso de Calidad y Control Interno, se está exigiendo la generación de Planes de Mejoramiento a partir de los hallazgos de auditoría, el cumplimiento de éstos y la evidencia de su efectividad como requisito primordial para hacer cierres de ciclo.</t>
  </si>
  <si>
    <t>La Gerencia no recibe auditorías que no vayan acompañadas de su Plan de Mejoramiento a no ser que se requiera.</t>
  </si>
  <si>
    <t>CAUSA</t>
  </si>
  <si>
    <t>PROCESO</t>
  </si>
  <si>
    <t xml:space="preserve">ZONA DEL RIESGO </t>
  </si>
  <si>
    <t>CONTROLES</t>
  </si>
  <si>
    <t>RIESGO RESIDUAL</t>
  </si>
  <si>
    <t>IDENTIFICACION DEL RIESGO</t>
  </si>
  <si>
    <t>VALORACION DEL RIESGO DE CORRUPCION</t>
  </si>
  <si>
    <t>ANALISIS DEL RIESGO</t>
  </si>
  <si>
    <t>RIESGO INHERENTE</t>
  </si>
  <si>
    <t>VALORACION DEL RIESGO</t>
  </si>
  <si>
    <t>ACCIONES ASICIADAS AL CONTROL</t>
  </si>
  <si>
    <t>ACCIONES</t>
  </si>
  <si>
    <t>REGISTRO</t>
  </si>
  <si>
    <t>FECHA</t>
  </si>
  <si>
    <t>MONITOREO Y REVISION</t>
  </si>
  <si>
    <t>RESPONSABLES</t>
  </si>
  <si>
    <t>INDICADOR</t>
  </si>
  <si>
    <t>GESTION DE RECURSOS FINANCIEROS</t>
  </si>
  <si>
    <t>GESTION JURIDICA</t>
  </si>
  <si>
    <t>GESTION DEL TALENTO HUMANO</t>
  </si>
  <si>
    <t>Omisión de laparticipación de veedurías ciudadanas en los proyectos formulados para el Hospital</t>
  </si>
  <si>
    <t>Tomar decisiones que vayan en contravía de los intereses de la entidad</t>
  </si>
  <si>
    <t>Planeacion Estrategica</t>
  </si>
  <si>
    <t>Control Interno</t>
  </si>
  <si>
    <t>Procesos de Apoyo Administrativo</t>
  </si>
  <si>
    <t>Los procesos presupuestales, financieros y económicos deben tener autorización de la  la Junta Directiva.</t>
  </si>
  <si>
    <t>Realizar la proyeccion del Presupuesto de acuerdo a los lineamientos del CONFIS departamental y Secretaria de Salud.</t>
  </si>
  <si>
    <t>ANUAL</t>
  </si>
  <si>
    <t>Proyeco de presupuesto</t>
  </si>
  <si>
    <t>Socializar con la junta drectiva las modificaciones presupuestales con su correspondiente justificacion</t>
  </si>
  <si>
    <t>Acuerdo de modificacion Presupuestal</t>
  </si>
  <si>
    <t>En Cada Modificacion Presupuestal</t>
  </si>
  <si>
    <t>TRIMESTRAL</t>
  </si>
  <si>
    <t>SEGUIMIENTO EJECUCION DEL PLAN DE GESTION</t>
  </si>
  <si>
    <t>INFORME SEGUIMIENTO PLAN DE GESTION</t>
  </si>
  <si>
    <t>Análisis de la ejecución presupuestal.</t>
  </si>
  <si>
    <t>TRIEMSTRAL</t>
  </si>
  <si>
    <t>acta comité de gerencia</t>
  </si>
  <si>
    <t>Análisis del comportamiento de pagos de acuerdo a edades de cuentas por pagar</t>
  </si>
  <si>
    <t>MENSUAL</t>
  </si>
  <si>
    <t>Reunion de analis del comportamiento presupuestal</t>
  </si>
  <si>
    <t>Reunion de analis del comportamiento cuantas por pagar</t>
  </si>
  <si>
    <t>Acta comité de Gerencia</t>
  </si>
  <si>
    <t>Para Cada Contratacion</t>
  </si>
  <si>
    <t>Realizar Lista de chequeo para verificar el cumplimiento de todos los requisitos del manual de contratacion en cada proceso de contratacion</t>
  </si>
  <si>
    <t>lista de chequeo</t>
  </si>
  <si>
    <t>En cada ingreso de personal de planta o contrato</t>
  </si>
  <si>
    <t>realizar la verificacion de los titulos del personal que ingresa a la institucio</t>
  </si>
  <si>
    <t>Solicitud de verificacion de titulos y respuesta  al comunicación</t>
  </si>
  <si>
    <t>formato de verificacion de credenciales</t>
  </si>
  <si>
    <t>Diligenciar la informacion del formato de verificacion de credenciales</t>
  </si>
  <si>
    <t>entregar formalmente copia de las funciones al personal que ingresa</t>
  </si>
  <si>
    <t>oficio de socializacion de manual de funciones</t>
  </si>
  <si>
    <t>realizar proceso e induccion del personal que ingresa</t>
  </si>
  <si>
    <t>formato de induccion del personal</t>
  </si>
  <si>
    <t>Los entes de control, la DTS e interventores velan por el cumplimiento de este derecho y por la promoción de estos espacios.</t>
  </si>
  <si>
    <t>Supervisión de los contratos por el Hospital y el ente con quien se suscribe el contrato. Para el caso de la Alcaldía y la DTS la veeduría ciudadana viene como exigencia en las cláusulas del contrato.</t>
  </si>
  <si>
    <t>en cada proceso e convocatoria publica</t>
  </si>
  <si>
    <t>Incluir dentro de los terminos de referencia de las convocatoria publicas la invitacion a los veedores para el proceso</t>
  </si>
  <si>
    <t>Pliegos de condiciones</t>
  </si>
  <si>
    <t xml:space="preserve">Remitir oportunamente a la junta directiva los informes a ser analisados en reunion </t>
  </si>
  <si>
    <t>actas de junta directiva</t>
  </si>
  <si>
    <t>Realizar el seguimiento al cumplimiento de las metas estrategicas</t>
  </si>
  <si>
    <t>Informe de seguimiento</t>
  </si>
  <si>
    <t>Anual</t>
  </si>
  <si>
    <t xml:space="preserve">presentar y socializar informe de revisoria fiscal respecto a las auditorias realizadas </t>
  </si>
  <si>
    <t>informe de revisoria fiscal</t>
  </si>
  <si>
    <t>Realizar la depuracion de usuarios y perfiles en los sofware institucionales de acuerdo a las novedades de ingreso y retiro de personal</t>
  </si>
  <si>
    <t xml:space="preserve">Informe area de sistemas </t>
  </si>
  <si>
    <t>Realizar copia de seguridad en disco externo del sofeare institucional</t>
  </si>
  <si>
    <t>Informe de Copias de seguridad</t>
  </si>
  <si>
    <t>La oficina de Calidad y Control Interno realizan auditorías programadas o concurrentes en los diferentes procesos y procedimientos para verificar su conformidad o evidenciar fallas.</t>
  </si>
  <si>
    <t>Presentar a la gerencia los resultados del plan de auditorias con su respectivo plan de mejora</t>
  </si>
  <si>
    <t>Informes de Auditoria</t>
  </si>
  <si>
    <t xml:space="preserve">En el caso de personal de planta: </t>
  </si>
  <si>
    <r>
      <t>Conflicto de intereses o interés particular</t>
    </r>
    <r>
      <rPr>
        <sz val="9"/>
        <color theme="1"/>
        <rFont val="Arial Narrow"/>
        <family val="2"/>
      </rPr>
      <t>:</t>
    </r>
  </si>
  <si>
    <r>
      <t>- Priorización inadecuada o limitada de las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Arial Narrow"/>
        <family val="2"/>
      </rPr>
      <t>Debilidades y Fortalezas (Contexto Interno) y de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Arial Narrow"/>
        <family val="2"/>
      </rPr>
      <t>las Amenazas y Oportunidades (Contexto Externo) / DOFA.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</si>
</sst>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97"/>
  <sheetViews>
    <sheetView tabSelected="1" zoomScale="85" zoomScaleNormal="85" workbookViewId="0">
      <selection activeCell="N14" sqref="N14"/>
    </sheetView>
  </sheetViews>
  <sheetFormatPr baseColWidth="10" defaultRowHeight="13.5" x14ac:dyDescent="0.25"/>
  <cols>
    <col min="1" max="1" width="11.42578125" style="8"/>
    <col min="2" max="2" width="35.5703125" style="8" customWidth="1"/>
    <col min="3" max="3" width="11.42578125" style="8"/>
    <col min="4" max="4" width="31" style="8" customWidth="1"/>
    <col min="5" max="5" width="6.28515625" style="8" customWidth="1"/>
    <col min="6" max="6" width="6.7109375" style="8" customWidth="1"/>
    <col min="7" max="7" width="9" style="8" customWidth="1"/>
    <col min="8" max="8" width="11.140625" style="8" customWidth="1"/>
    <col min="9" max="9" width="3.7109375" style="8" customWidth="1"/>
    <col min="10" max="10" width="5.42578125" style="8" customWidth="1"/>
    <col min="11" max="11" width="6.28515625" style="8" customWidth="1"/>
    <col min="12" max="12" width="12.7109375" style="8" customWidth="1"/>
    <col min="13" max="13" width="12.85546875" style="8" customWidth="1"/>
    <col min="14" max="16384" width="11.42578125" style="8"/>
  </cols>
  <sheetData>
    <row r="4" spans="1:19" x14ac:dyDescent="0.25">
      <c r="A4" s="11" t="s">
        <v>188</v>
      </c>
      <c r="B4" s="11"/>
      <c r="C4" s="11"/>
      <c r="D4" s="11"/>
      <c r="E4" s="12" t="s">
        <v>189</v>
      </c>
      <c r="F4" s="12"/>
      <c r="G4" s="12"/>
      <c r="H4" s="12"/>
      <c r="I4" s="12"/>
      <c r="J4" s="12"/>
      <c r="K4" s="12"/>
      <c r="L4" s="12"/>
      <c r="M4" s="12"/>
      <c r="N4" s="12"/>
      <c r="O4" s="13" t="s">
        <v>197</v>
      </c>
      <c r="P4" s="14"/>
      <c r="Q4" s="14"/>
      <c r="R4" s="15"/>
      <c r="S4" s="16"/>
    </row>
    <row r="5" spans="1:19" x14ac:dyDescent="0.25">
      <c r="A5" s="11"/>
      <c r="B5" s="11"/>
      <c r="C5" s="11"/>
      <c r="D5" s="11"/>
      <c r="E5" s="12" t="s">
        <v>190</v>
      </c>
      <c r="F5" s="12"/>
      <c r="G5" s="12"/>
      <c r="H5" s="12" t="s">
        <v>192</v>
      </c>
      <c r="I5" s="12"/>
      <c r="J5" s="12"/>
      <c r="K5" s="12"/>
      <c r="L5" s="12"/>
      <c r="M5" s="12"/>
      <c r="N5" s="12"/>
      <c r="O5" s="17"/>
      <c r="P5" s="18"/>
      <c r="Q5" s="18"/>
      <c r="R5" s="19"/>
      <c r="S5" s="16"/>
    </row>
    <row r="6" spans="1:19" x14ac:dyDescent="0.25">
      <c r="A6" s="11"/>
      <c r="B6" s="11"/>
      <c r="C6" s="11"/>
      <c r="D6" s="11"/>
      <c r="E6" s="12" t="s">
        <v>191</v>
      </c>
      <c r="F6" s="12"/>
      <c r="G6" s="12"/>
      <c r="H6" s="20"/>
      <c r="I6" s="12" t="s">
        <v>187</v>
      </c>
      <c r="J6" s="12"/>
      <c r="K6" s="12"/>
      <c r="L6" s="12" t="s">
        <v>193</v>
      </c>
      <c r="M6" s="12"/>
      <c r="N6" s="12"/>
      <c r="O6" s="21"/>
      <c r="P6" s="22"/>
      <c r="Q6" s="22"/>
      <c r="R6" s="23"/>
      <c r="S6" s="16"/>
    </row>
    <row r="7" spans="1:19" ht="69" customHeight="1" x14ac:dyDescent="0.25">
      <c r="A7" s="24" t="s">
        <v>184</v>
      </c>
      <c r="B7" s="3" t="s">
        <v>183</v>
      </c>
      <c r="C7" s="24" t="s">
        <v>0</v>
      </c>
      <c r="D7" s="3" t="s">
        <v>1</v>
      </c>
      <c r="E7" s="24" t="s">
        <v>2</v>
      </c>
      <c r="F7" s="24" t="s">
        <v>3</v>
      </c>
      <c r="G7" s="24" t="s">
        <v>185</v>
      </c>
      <c r="H7" s="1" t="s">
        <v>186</v>
      </c>
      <c r="I7" s="24" t="s">
        <v>2</v>
      </c>
      <c r="J7" s="24" t="s">
        <v>3</v>
      </c>
      <c r="K7" s="24" t="s">
        <v>185</v>
      </c>
      <c r="L7" s="1" t="s">
        <v>196</v>
      </c>
      <c r="M7" s="1" t="s">
        <v>194</v>
      </c>
      <c r="N7" s="1" t="s">
        <v>195</v>
      </c>
      <c r="O7" s="1" t="s">
        <v>196</v>
      </c>
      <c r="P7" s="1" t="s">
        <v>194</v>
      </c>
      <c r="Q7" s="1" t="s">
        <v>198</v>
      </c>
      <c r="R7" s="1" t="s">
        <v>199</v>
      </c>
    </row>
    <row r="8" spans="1:19" ht="27" x14ac:dyDescent="0.25">
      <c r="A8" s="11" t="s">
        <v>200</v>
      </c>
      <c r="B8" s="2" t="s">
        <v>4</v>
      </c>
      <c r="C8" s="11" t="s">
        <v>12</v>
      </c>
      <c r="D8" s="2" t="s">
        <v>13</v>
      </c>
      <c r="E8" s="25">
        <v>2</v>
      </c>
      <c r="F8" s="25">
        <v>10</v>
      </c>
      <c r="G8" s="25">
        <f>+E8*F8</f>
        <v>20</v>
      </c>
      <c r="H8" s="10" t="s">
        <v>208</v>
      </c>
      <c r="I8" s="26">
        <v>3</v>
      </c>
      <c r="J8" s="26">
        <v>3</v>
      </c>
      <c r="K8" s="9">
        <f>+I8+J8</f>
        <v>6</v>
      </c>
      <c r="L8" s="10" t="s">
        <v>214</v>
      </c>
      <c r="M8" s="10" t="s">
        <v>212</v>
      </c>
      <c r="N8" s="10" t="s">
        <v>213</v>
      </c>
      <c r="O8" s="10"/>
      <c r="P8" s="7"/>
      <c r="Q8" s="7"/>
      <c r="R8" s="7"/>
    </row>
    <row r="9" spans="1:19" ht="34.5" customHeight="1" x14ac:dyDescent="0.25">
      <c r="A9" s="11"/>
      <c r="B9" s="2" t="s">
        <v>5</v>
      </c>
      <c r="C9" s="11"/>
      <c r="D9" s="2" t="s">
        <v>14</v>
      </c>
      <c r="E9" s="25"/>
      <c r="F9" s="25"/>
      <c r="G9" s="25"/>
      <c r="H9" s="10"/>
      <c r="I9" s="26"/>
      <c r="J9" s="26"/>
      <c r="K9" s="9"/>
      <c r="L9" s="10"/>
      <c r="M9" s="10"/>
      <c r="N9" s="10"/>
      <c r="O9" s="10"/>
      <c r="P9" s="7"/>
      <c r="Q9" s="7"/>
      <c r="R9" s="7"/>
    </row>
    <row r="10" spans="1:19" ht="27" x14ac:dyDescent="0.25">
      <c r="A10" s="11"/>
      <c r="B10" s="2" t="s">
        <v>6</v>
      </c>
      <c r="C10" s="11"/>
      <c r="D10" s="2" t="s">
        <v>15</v>
      </c>
      <c r="E10" s="25"/>
      <c r="F10" s="25"/>
      <c r="G10" s="25"/>
      <c r="H10" s="10"/>
      <c r="I10" s="26"/>
      <c r="J10" s="26"/>
      <c r="K10" s="9"/>
      <c r="L10" s="10"/>
      <c r="M10" s="10"/>
      <c r="N10" s="10"/>
      <c r="O10" s="10"/>
      <c r="P10" s="7"/>
      <c r="Q10" s="7"/>
      <c r="R10" s="7"/>
    </row>
    <row r="11" spans="1:19" ht="27" x14ac:dyDescent="0.25">
      <c r="A11" s="11"/>
      <c r="B11" s="2" t="s">
        <v>7</v>
      </c>
      <c r="C11" s="11"/>
      <c r="D11" s="2" t="s">
        <v>16</v>
      </c>
      <c r="E11" s="25"/>
      <c r="F11" s="25"/>
      <c r="G11" s="25"/>
      <c r="H11" s="10"/>
      <c r="I11" s="26"/>
      <c r="J11" s="26"/>
      <c r="K11" s="9"/>
      <c r="L11" s="10"/>
      <c r="M11" s="10"/>
      <c r="N11" s="10"/>
      <c r="O11" s="10"/>
      <c r="P11" s="7"/>
      <c r="Q11" s="7"/>
      <c r="R11" s="7"/>
    </row>
    <row r="12" spans="1:19" ht="27" x14ac:dyDescent="0.25">
      <c r="A12" s="11"/>
      <c r="B12" s="2" t="s">
        <v>8</v>
      </c>
      <c r="C12" s="11"/>
      <c r="D12" s="2" t="s">
        <v>17</v>
      </c>
      <c r="E12" s="25"/>
      <c r="F12" s="25"/>
      <c r="G12" s="25"/>
      <c r="H12" s="10"/>
      <c r="I12" s="26"/>
      <c r="J12" s="26"/>
      <c r="K12" s="9"/>
      <c r="L12" s="10"/>
      <c r="M12" s="10"/>
      <c r="N12" s="10"/>
      <c r="O12" s="10"/>
      <c r="P12" s="7"/>
      <c r="Q12" s="7"/>
      <c r="R12" s="7"/>
    </row>
    <row r="13" spans="1:19" ht="36" customHeight="1" x14ac:dyDescent="0.25">
      <c r="A13" s="11"/>
      <c r="B13" s="2" t="s">
        <v>9</v>
      </c>
      <c r="C13" s="11"/>
      <c r="D13" s="2" t="s">
        <v>18</v>
      </c>
      <c r="E13" s="25"/>
      <c r="F13" s="25"/>
      <c r="G13" s="25"/>
      <c r="H13" s="10"/>
      <c r="I13" s="26"/>
      <c r="J13" s="26"/>
      <c r="K13" s="9"/>
      <c r="L13" s="10"/>
      <c r="M13" s="10"/>
      <c r="N13" s="10"/>
      <c r="O13" s="10"/>
      <c r="P13" s="7"/>
      <c r="Q13" s="7"/>
      <c r="R13" s="7"/>
    </row>
    <row r="14" spans="1:19" ht="102.75" customHeight="1" x14ac:dyDescent="0.25">
      <c r="A14" s="11"/>
      <c r="B14" s="2" t="s">
        <v>10</v>
      </c>
      <c r="C14" s="11"/>
      <c r="D14" s="2"/>
      <c r="E14" s="25"/>
      <c r="F14" s="25"/>
      <c r="G14" s="25"/>
      <c r="H14" s="4" t="s">
        <v>19</v>
      </c>
      <c r="I14" s="26"/>
      <c r="J14" s="26"/>
      <c r="K14" s="9"/>
      <c r="L14" s="4" t="s">
        <v>210</v>
      </c>
      <c r="M14" s="4" t="s">
        <v>209</v>
      </c>
      <c r="N14" s="4" t="s">
        <v>211</v>
      </c>
      <c r="O14" s="4"/>
      <c r="P14" s="7"/>
      <c r="Q14" s="7"/>
      <c r="R14" s="7"/>
    </row>
    <row r="15" spans="1:19" ht="161.25" customHeight="1" x14ac:dyDescent="0.25">
      <c r="A15" s="11"/>
      <c r="B15" s="2" t="s">
        <v>11</v>
      </c>
      <c r="C15" s="11"/>
      <c r="D15" s="2"/>
      <c r="E15" s="25"/>
      <c r="F15" s="25"/>
      <c r="G15" s="25"/>
      <c r="H15" s="4" t="s">
        <v>20</v>
      </c>
      <c r="I15" s="26"/>
      <c r="J15" s="26"/>
      <c r="K15" s="9"/>
      <c r="L15" s="4" t="s">
        <v>215</v>
      </c>
      <c r="M15" s="4" t="s">
        <v>216</v>
      </c>
      <c r="N15" s="4" t="s">
        <v>217</v>
      </c>
      <c r="O15" s="4"/>
      <c r="P15" s="7"/>
      <c r="Q15" s="7"/>
      <c r="R15" s="7"/>
    </row>
    <row r="16" spans="1:19" ht="40.5" x14ac:dyDescent="0.25">
      <c r="A16" s="11" t="s">
        <v>200</v>
      </c>
      <c r="B16" s="2" t="s">
        <v>21</v>
      </c>
      <c r="C16" s="11" t="s">
        <v>30</v>
      </c>
      <c r="D16" s="2" t="s">
        <v>31</v>
      </c>
      <c r="E16" s="25">
        <v>1</v>
      </c>
      <c r="F16" s="25">
        <v>20</v>
      </c>
      <c r="G16" s="25">
        <f>+E16*F16</f>
        <v>20</v>
      </c>
      <c r="H16" s="10" t="s">
        <v>218</v>
      </c>
      <c r="I16" s="26">
        <v>3</v>
      </c>
      <c r="J16" s="26">
        <v>3</v>
      </c>
      <c r="K16" s="9">
        <f>+I16*J16</f>
        <v>9</v>
      </c>
      <c r="L16" s="10" t="s">
        <v>219</v>
      </c>
      <c r="M16" s="10" t="s">
        <v>223</v>
      </c>
      <c r="N16" s="10" t="s">
        <v>220</v>
      </c>
      <c r="O16" s="10"/>
      <c r="P16" s="7"/>
      <c r="Q16" s="7"/>
      <c r="R16" s="7"/>
    </row>
    <row r="17" spans="1:18" ht="27" x14ac:dyDescent="0.25">
      <c r="A17" s="11"/>
      <c r="B17" s="2" t="s">
        <v>22</v>
      </c>
      <c r="C17" s="11"/>
      <c r="D17" s="2" t="s">
        <v>32</v>
      </c>
      <c r="E17" s="25"/>
      <c r="F17" s="25"/>
      <c r="G17" s="25"/>
      <c r="H17" s="10"/>
      <c r="I17" s="26"/>
      <c r="J17" s="26"/>
      <c r="K17" s="9"/>
      <c r="L17" s="10"/>
      <c r="M17" s="10"/>
      <c r="N17" s="10"/>
      <c r="O17" s="10"/>
      <c r="P17" s="7"/>
      <c r="Q17" s="7"/>
      <c r="R17" s="7"/>
    </row>
    <row r="18" spans="1:18" ht="27" x14ac:dyDescent="0.25">
      <c r="A18" s="11"/>
      <c r="B18" s="2" t="s">
        <v>23</v>
      </c>
      <c r="C18" s="11"/>
      <c r="D18" s="2"/>
      <c r="E18" s="25"/>
      <c r="F18" s="25"/>
      <c r="G18" s="25"/>
      <c r="H18" s="10"/>
      <c r="I18" s="26"/>
      <c r="J18" s="26"/>
      <c r="K18" s="9"/>
      <c r="L18" s="10"/>
      <c r="M18" s="10"/>
      <c r="N18" s="10"/>
      <c r="O18" s="10"/>
      <c r="P18" s="7"/>
      <c r="Q18" s="7"/>
      <c r="R18" s="7"/>
    </row>
    <row r="19" spans="1:18" ht="27" x14ac:dyDescent="0.25">
      <c r="A19" s="11"/>
      <c r="B19" s="2" t="s">
        <v>24</v>
      </c>
      <c r="C19" s="11"/>
      <c r="D19" s="2"/>
      <c r="E19" s="25"/>
      <c r="F19" s="25"/>
      <c r="G19" s="25"/>
      <c r="H19" s="10"/>
      <c r="I19" s="26"/>
      <c r="J19" s="26"/>
      <c r="K19" s="9"/>
      <c r="L19" s="10"/>
      <c r="M19" s="10"/>
      <c r="N19" s="10"/>
      <c r="O19" s="10"/>
      <c r="P19" s="7"/>
      <c r="Q19" s="7"/>
      <c r="R19" s="7"/>
    </row>
    <row r="20" spans="1:18" ht="15" customHeight="1" x14ac:dyDescent="0.25">
      <c r="A20" s="11"/>
      <c r="B20" s="2" t="s">
        <v>25</v>
      </c>
      <c r="C20" s="11"/>
      <c r="D20" s="2"/>
      <c r="E20" s="25"/>
      <c r="F20" s="25"/>
      <c r="G20" s="25"/>
      <c r="H20" s="10"/>
      <c r="I20" s="26"/>
      <c r="J20" s="26"/>
      <c r="K20" s="9"/>
      <c r="L20" s="10"/>
      <c r="M20" s="10"/>
      <c r="N20" s="10"/>
      <c r="O20" s="10"/>
      <c r="P20" s="7"/>
      <c r="Q20" s="7"/>
      <c r="R20" s="7"/>
    </row>
    <row r="21" spans="1:18" ht="27" x14ac:dyDescent="0.25">
      <c r="A21" s="11"/>
      <c r="B21" s="2" t="s">
        <v>26</v>
      </c>
      <c r="C21" s="11"/>
      <c r="D21" s="2"/>
      <c r="E21" s="25"/>
      <c r="F21" s="25"/>
      <c r="G21" s="25"/>
      <c r="H21" s="10"/>
      <c r="I21" s="26"/>
      <c r="J21" s="26"/>
      <c r="K21" s="9"/>
      <c r="L21" s="10"/>
      <c r="M21" s="10"/>
      <c r="N21" s="10"/>
      <c r="O21" s="10"/>
      <c r="P21" s="7"/>
      <c r="Q21" s="7"/>
      <c r="R21" s="7"/>
    </row>
    <row r="22" spans="1:18" ht="27" x14ac:dyDescent="0.25">
      <c r="A22" s="11"/>
      <c r="B22" s="2" t="s">
        <v>27</v>
      </c>
      <c r="C22" s="11"/>
      <c r="D22" s="2"/>
      <c r="E22" s="25"/>
      <c r="F22" s="25"/>
      <c r="G22" s="25"/>
      <c r="H22" s="10"/>
      <c r="I22" s="26"/>
      <c r="J22" s="26"/>
      <c r="K22" s="9"/>
      <c r="L22" s="10"/>
      <c r="M22" s="10"/>
      <c r="N22" s="10"/>
      <c r="O22" s="10"/>
      <c r="P22" s="7"/>
      <c r="Q22" s="7"/>
      <c r="R22" s="7"/>
    </row>
    <row r="23" spans="1:18" ht="27" x14ac:dyDescent="0.25">
      <c r="A23" s="11"/>
      <c r="B23" s="2" t="s">
        <v>28</v>
      </c>
      <c r="C23" s="11"/>
      <c r="D23" s="2"/>
      <c r="E23" s="25"/>
      <c r="F23" s="25"/>
      <c r="G23" s="25"/>
      <c r="H23" s="10"/>
      <c r="I23" s="26"/>
      <c r="J23" s="26"/>
      <c r="K23" s="9"/>
      <c r="L23" s="10"/>
      <c r="M23" s="10"/>
      <c r="N23" s="10"/>
      <c r="O23" s="10"/>
      <c r="P23" s="7"/>
      <c r="Q23" s="7"/>
      <c r="R23" s="7"/>
    </row>
    <row r="24" spans="1:18" ht="24.75" customHeight="1" x14ac:dyDescent="0.25">
      <c r="A24" s="11"/>
      <c r="B24" s="2" t="s">
        <v>29</v>
      </c>
      <c r="C24" s="11"/>
      <c r="D24" s="2"/>
      <c r="E24" s="25"/>
      <c r="F24" s="25"/>
      <c r="G24" s="25"/>
      <c r="H24" s="4" t="s">
        <v>221</v>
      </c>
      <c r="I24" s="26"/>
      <c r="J24" s="26"/>
      <c r="K24" s="9"/>
      <c r="L24" s="7" t="s">
        <v>222</v>
      </c>
      <c r="M24" s="7" t="s">
        <v>224</v>
      </c>
      <c r="N24" s="7" t="s">
        <v>225</v>
      </c>
      <c r="O24" s="7"/>
      <c r="P24" s="7"/>
      <c r="Q24" s="7"/>
      <c r="R24" s="7"/>
    </row>
    <row r="25" spans="1:18" ht="27" x14ac:dyDescent="0.25">
      <c r="A25" s="11" t="s">
        <v>201</v>
      </c>
      <c r="B25" s="2" t="s">
        <v>33</v>
      </c>
      <c r="C25" s="11" t="s">
        <v>50</v>
      </c>
      <c r="D25" s="2" t="s">
        <v>51</v>
      </c>
      <c r="E25" s="25">
        <v>2</v>
      </c>
      <c r="F25" s="25">
        <v>10</v>
      </c>
      <c r="G25" s="25">
        <f>+E25*F25</f>
        <v>20</v>
      </c>
      <c r="H25" s="10" t="s">
        <v>61</v>
      </c>
      <c r="I25" s="26">
        <v>3</v>
      </c>
      <c r="J25" s="26">
        <v>3</v>
      </c>
      <c r="K25" s="25">
        <f>+I25*J25</f>
        <v>9</v>
      </c>
      <c r="L25" s="9" t="s">
        <v>226</v>
      </c>
      <c r="M25" s="9" t="s">
        <v>227</v>
      </c>
      <c r="N25" s="9" t="s">
        <v>228</v>
      </c>
      <c r="O25" s="7"/>
      <c r="P25" s="7"/>
      <c r="Q25" s="7"/>
      <c r="R25" s="7"/>
    </row>
    <row r="26" spans="1:18" ht="40.5" x14ac:dyDescent="0.25">
      <c r="A26" s="11"/>
      <c r="B26" s="2" t="s">
        <v>34</v>
      </c>
      <c r="C26" s="11"/>
      <c r="D26" s="2" t="s">
        <v>52</v>
      </c>
      <c r="E26" s="25"/>
      <c r="F26" s="25"/>
      <c r="G26" s="25"/>
      <c r="H26" s="10"/>
      <c r="I26" s="26"/>
      <c r="J26" s="26"/>
      <c r="K26" s="25"/>
      <c r="L26" s="9"/>
      <c r="M26" s="9"/>
      <c r="N26" s="9"/>
      <c r="O26" s="7"/>
      <c r="P26" s="7"/>
      <c r="Q26" s="7"/>
      <c r="R26" s="7"/>
    </row>
    <row r="27" spans="1:18" ht="54" x14ac:dyDescent="0.25">
      <c r="A27" s="11"/>
      <c r="B27" s="5" t="s">
        <v>258</v>
      </c>
      <c r="C27" s="11"/>
      <c r="D27" s="2" t="s">
        <v>53</v>
      </c>
      <c r="E27" s="25"/>
      <c r="F27" s="25"/>
      <c r="G27" s="25"/>
      <c r="H27" s="10"/>
      <c r="I27" s="26"/>
      <c r="J27" s="26"/>
      <c r="K27" s="25"/>
      <c r="L27" s="9"/>
      <c r="M27" s="9"/>
      <c r="N27" s="9"/>
      <c r="O27" s="7"/>
      <c r="P27" s="7"/>
      <c r="Q27" s="7"/>
      <c r="R27" s="7"/>
    </row>
    <row r="28" spans="1:18" ht="40.5" x14ac:dyDescent="0.25">
      <c r="A28" s="11"/>
      <c r="B28" s="2" t="s">
        <v>35</v>
      </c>
      <c r="C28" s="11"/>
      <c r="D28" s="2" t="s">
        <v>54</v>
      </c>
      <c r="E28" s="25"/>
      <c r="F28" s="25"/>
      <c r="G28" s="25"/>
      <c r="H28" s="10"/>
      <c r="I28" s="26"/>
      <c r="J28" s="26"/>
      <c r="K28" s="25"/>
      <c r="L28" s="9"/>
      <c r="M28" s="9"/>
      <c r="N28" s="9"/>
      <c r="O28" s="7"/>
      <c r="P28" s="7"/>
      <c r="Q28" s="7"/>
      <c r="R28" s="7"/>
    </row>
    <row r="29" spans="1:18" ht="40.5" x14ac:dyDescent="0.25">
      <c r="A29" s="11"/>
      <c r="B29" s="2" t="s">
        <v>36</v>
      </c>
      <c r="C29" s="11"/>
      <c r="D29" s="2" t="s">
        <v>55</v>
      </c>
      <c r="E29" s="25"/>
      <c r="F29" s="25"/>
      <c r="G29" s="25"/>
      <c r="H29" s="10"/>
      <c r="I29" s="26"/>
      <c r="J29" s="26"/>
      <c r="K29" s="25"/>
      <c r="L29" s="9"/>
      <c r="M29" s="9"/>
      <c r="N29" s="9"/>
      <c r="O29" s="7"/>
      <c r="P29" s="7"/>
      <c r="Q29" s="7"/>
      <c r="R29" s="7"/>
    </row>
    <row r="30" spans="1:18" ht="67.5" x14ac:dyDescent="0.25">
      <c r="A30" s="11"/>
      <c r="B30" s="2" t="s">
        <v>37</v>
      </c>
      <c r="C30" s="11"/>
      <c r="D30" s="2" t="s">
        <v>56</v>
      </c>
      <c r="E30" s="25"/>
      <c r="F30" s="25"/>
      <c r="G30" s="25"/>
      <c r="H30" s="10"/>
      <c r="I30" s="26"/>
      <c r="J30" s="26"/>
      <c r="K30" s="25"/>
      <c r="L30" s="9"/>
      <c r="M30" s="9"/>
      <c r="N30" s="9"/>
      <c r="O30" s="7"/>
      <c r="P30" s="7"/>
      <c r="Q30" s="7"/>
      <c r="R30" s="7"/>
    </row>
    <row r="31" spans="1:18" ht="54" x14ac:dyDescent="0.25">
      <c r="A31" s="11"/>
      <c r="B31" s="5" t="s">
        <v>38</v>
      </c>
      <c r="C31" s="11"/>
      <c r="D31" s="2" t="s">
        <v>57</v>
      </c>
      <c r="E31" s="25"/>
      <c r="F31" s="25"/>
      <c r="G31" s="25"/>
      <c r="H31" s="10"/>
      <c r="I31" s="26"/>
      <c r="J31" s="26"/>
      <c r="K31" s="25"/>
      <c r="L31" s="9"/>
      <c r="M31" s="9"/>
      <c r="N31" s="9"/>
      <c r="O31" s="7"/>
      <c r="P31" s="7"/>
      <c r="Q31" s="7"/>
      <c r="R31" s="7"/>
    </row>
    <row r="32" spans="1:18" ht="40.5" x14ac:dyDescent="0.25">
      <c r="A32" s="11"/>
      <c r="B32" s="2" t="s">
        <v>39</v>
      </c>
      <c r="C32" s="11"/>
      <c r="D32" s="2" t="s">
        <v>58</v>
      </c>
      <c r="E32" s="25"/>
      <c r="F32" s="25"/>
      <c r="G32" s="25"/>
      <c r="H32" s="10"/>
      <c r="I32" s="26"/>
      <c r="J32" s="26"/>
      <c r="K32" s="25"/>
      <c r="L32" s="9"/>
      <c r="M32" s="9"/>
      <c r="N32" s="9"/>
      <c r="O32" s="7"/>
      <c r="P32" s="7"/>
      <c r="Q32" s="7"/>
      <c r="R32" s="7"/>
    </row>
    <row r="33" spans="1:18" ht="27" x14ac:dyDescent="0.25">
      <c r="A33" s="11"/>
      <c r="B33" s="2" t="s">
        <v>40</v>
      </c>
      <c r="C33" s="11"/>
      <c r="D33" s="2" t="s">
        <v>59</v>
      </c>
      <c r="E33" s="25"/>
      <c r="F33" s="25"/>
      <c r="G33" s="25"/>
      <c r="H33" s="10"/>
      <c r="I33" s="26"/>
      <c r="J33" s="26"/>
      <c r="K33" s="25"/>
      <c r="L33" s="9"/>
      <c r="M33" s="9"/>
      <c r="N33" s="9"/>
      <c r="O33" s="7"/>
      <c r="P33" s="7"/>
      <c r="Q33" s="7"/>
      <c r="R33" s="7"/>
    </row>
    <row r="34" spans="1:18" x14ac:dyDescent="0.25">
      <c r="A34" s="11"/>
      <c r="B34" s="2" t="s">
        <v>41</v>
      </c>
      <c r="C34" s="11"/>
      <c r="D34" s="2" t="s">
        <v>60</v>
      </c>
      <c r="E34" s="25"/>
      <c r="F34" s="25"/>
      <c r="G34" s="25"/>
      <c r="H34" s="10"/>
      <c r="I34" s="26"/>
      <c r="J34" s="26"/>
      <c r="K34" s="25"/>
      <c r="L34" s="9"/>
      <c r="M34" s="9"/>
      <c r="N34" s="9"/>
      <c r="O34" s="7"/>
      <c r="P34" s="7"/>
      <c r="Q34" s="7"/>
      <c r="R34" s="7"/>
    </row>
    <row r="35" spans="1:18" ht="27" x14ac:dyDescent="0.25">
      <c r="A35" s="11"/>
      <c r="B35" s="2" t="s">
        <v>42</v>
      </c>
      <c r="C35" s="11"/>
      <c r="D35" s="2"/>
      <c r="E35" s="25"/>
      <c r="F35" s="25"/>
      <c r="G35" s="25"/>
      <c r="H35" s="10"/>
      <c r="I35" s="26"/>
      <c r="J35" s="26"/>
      <c r="K35" s="25"/>
      <c r="L35" s="9"/>
      <c r="M35" s="9"/>
      <c r="N35" s="9"/>
      <c r="O35" s="7"/>
      <c r="P35" s="7"/>
      <c r="Q35" s="7"/>
      <c r="R35" s="7"/>
    </row>
    <row r="36" spans="1:18" ht="40.5" x14ac:dyDescent="0.25">
      <c r="A36" s="11"/>
      <c r="B36" s="2" t="s">
        <v>43</v>
      </c>
      <c r="C36" s="11"/>
      <c r="D36" s="2"/>
      <c r="E36" s="25"/>
      <c r="F36" s="25"/>
      <c r="G36" s="25"/>
      <c r="H36" s="10"/>
      <c r="I36" s="26"/>
      <c r="J36" s="26"/>
      <c r="K36" s="25"/>
      <c r="L36" s="9"/>
      <c r="M36" s="9"/>
      <c r="N36" s="9"/>
      <c r="O36" s="7"/>
      <c r="P36" s="7"/>
      <c r="Q36" s="7"/>
      <c r="R36" s="7"/>
    </row>
    <row r="37" spans="1:18" ht="67.5" x14ac:dyDescent="0.25">
      <c r="A37" s="11"/>
      <c r="B37" s="2" t="s">
        <v>44</v>
      </c>
      <c r="C37" s="11"/>
      <c r="D37" s="2"/>
      <c r="E37" s="25"/>
      <c r="F37" s="25"/>
      <c r="G37" s="25"/>
      <c r="H37" s="4" t="s">
        <v>62</v>
      </c>
      <c r="I37" s="26"/>
      <c r="J37" s="26"/>
      <c r="K37" s="25"/>
      <c r="L37" s="9"/>
      <c r="M37" s="9"/>
      <c r="N37" s="9"/>
      <c r="O37" s="7"/>
      <c r="P37" s="7"/>
      <c r="Q37" s="7"/>
      <c r="R37" s="7"/>
    </row>
    <row r="38" spans="1:18" ht="148.5" x14ac:dyDescent="0.25">
      <c r="A38" s="11"/>
      <c r="B38" s="2" t="s">
        <v>45</v>
      </c>
      <c r="C38" s="11"/>
      <c r="D38" s="2"/>
      <c r="E38" s="25"/>
      <c r="F38" s="25"/>
      <c r="G38" s="25"/>
      <c r="H38" s="4" t="s">
        <v>63</v>
      </c>
      <c r="I38" s="26"/>
      <c r="J38" s="26"/>
      <c r="K38" s="25"/>
      <c r="L38" s="9"/>
      <c r="M38" s="9"/>
      <c r="N38" s="9"/>
      <c r="O38" s="7"/>
      <c r="P38" s="7"/>
      <c r="Q38" s="7"/>
      <c r="R38" s="7"/>
    </row>
    <row r="39" spans="1:18" ht="135" x14ac:dyDescent="0.25">
      <c r="A39" s="11"/>
      <c r="B39" s="2" t="s">
        <v>46</v>
      </c>
      <c r="C39" s="11"/>
      <c r="D39" s="2"/>
      <c r="E39" s="25"/>
      <c r="F39" s="25"/>
      <c r="G39" s="25"/>
      <c r="H39" s="4" t="s">
        <v>64</v>
      </c>
      <c r="I39" s="26"/>
      <c r="J39" s="26"/>
      <c r="K39" s="25"/>
      <c r="L39" s="9"/>
      <c r="M39" s="9"/>
      <c r="N39" s="9"/>
      <c r="O39" s="7"/>
      <c r="P39" s="7"/>
      <c r="Q39" s="7"/>
      <c r="R39" s="7"/>
    </row>
    <row r="40" spans="1:18" ht="135" x14ac:dyDescent="0.25">
      <c r="A40" s="11"/>
      <c r="B40" s="2" t="s">
        <v>47</v>
      </c>
      <c r="C40" s="11"/>
      <c r="D40" s="2"/>
      <c r="E40" s="25"/>
      <c r="F40" s="25"/>
      <c r="G40" s="25"/>
      <c r="H40" s="4" t="s">
        <v>65</v>
      </c>
      <c r="I40" s="26"/>
      <c r="J40" s="26"/>
      <c r="K40" s="25"/>
      <c r="L40" s="9"/>
      <c r="M40" s="9"/>
      <c r="N40" s="9"/>
      <c r="O40" s="7"/>
      <c r="P40" s="7"/>
      <c r="Q40" s="7"/>
      <c r="R40" s="7"/>
    </row>
    <row r="41" spans="1:18" ht="94.5" x14ac:dyDescent="0.25">
      <c r="A41" s="11"/>
      <c r="B41" s="2" t="s">
        <v>48</v>
      </c>
      <c r="C41" s="11"/>
      <c r="D41" s="2"/>
      <c r="E41" s="25"/>
      <c r="F41" s="25"/>
      <c r="G41" s="25"/>
      <c r="H41" s="4" t="s">
        <v>66</v>
      </c>
      <c r="I41" s="26"/>
      <c r="J41" s="26"/>
      <c r="K41" s="25"/>
      <c r="L41" s="9"/>
      <c r="M41" s="9"/>
      <c r="N41" s="9"/>
      <c r="O41" s="7"/>
      <c r="P41" s="7"/>
      <c r="Q41" s="7"/>
      <c r="R41" s="7"/>
    </row>
    <row r="42" spans="1:18" ht="67.5" x14ac:dyDescent="0.25">
      <c r="A42" s="11"/>
      <c r="B42" s="2" t="s">
        <v>49</v>
      </c>
      <c r="C42" s="11"/>
      <c r="D42" s="2"/>
      <c r="E42" s="25"/>
      <c r="F42" s="25"/>
      <c r="G42" s="25"/>
      <c r="H42" s="4" t="s">
        <v>67</v>
      </c>
      <c r="I42" s="26"/>
      <c r="J42" s="26"/>
      <c r="K42" s="25"/>
      <c r="L42" s="9"/>
      <c r="M42" s="9"/>
      <c r="N42" s="9"/>
      <c r="O42" s="7"/>
      <c r="P42" s="7"/>
      <c r="Q42" s="7"/>
      <c r="R42" s="7"/>
    </row>
    <row r="43" spans="1:18" ht="40.5" x14ac:dyDescent="0.25">
      <c r="A43" s="11" t="s">
        <v>202</v>
      </c>
      <c r="B43" s="2" t="s">
        <v>68</v>
      </c>
      <c r="C43" s="11" t="s">
        <v>74</v>
      </c>
      <c r="D43" s="2" t="s">
        <v>75</v>
      </c>
      <c r="E43" s="25">
        <v>3</v>
      </c>
      <c r="F43" s="25">
        <v>5</v>
      </c>
      <c r="G43" s="25">
        <f>+E43*F43</f>
        <v>15</v>
      </c>
      <c r="H43" s="10" t="s">
        <v>79</v>
      </c>
      <c r="I43" s="26">
        <v>3</v>
      </c>
      <c r="J43" s="26">
        <v>3</v>
      </c>
      <c r="K43" s="25">
        <f>+I43*J43</f>
        <v>9</v>
      </c>
      <c r="L43" s="9" t="s">
        <v>229</v>
      </c>
      <c r="M43" s="9" t="s">
        <v>230</v>
      </c>
      <c r="N43" s="9" t="s">
        <v>231</v>
      </c>
      <c r="O43" s="7"/>
      <c r="P43" s="7"/>
      <c r="Q43" s="7"/>
      <c r="R43" s="7"/>
    </row>
    <row r="44" spans="1:18" ht="40.5" x14ac:dyDescent="0.25">
      <c r="A44" s="11"/>
      <c r="B44" s="2" t="s">
        <v>69</v>
      </c>
      <c r="C44" s="11"/>
      <c r="D44" s="2" t="s">
        <v>76</v>
      </c>
      <c r="E44" s="25"/>
      <c r="F44" s="25"/>
      <c r="G44" s="25"/>
      <c r="H44" s="10"/>
      <c r="I44" s="26"/>
      <c r="J44" s="26"/>
      <c r="K44" s="25"/>
      <c r="L44" s="9"/>
      <c r="M44" s="9"/>
      <c r="N44" s="9"/>
      <c r="O44" s="7"/>
      <c r="P44" s="7"/>
      <c r="Q44" s="7"/>
      <c r="R44" s="7"/>
    </row>
    <row r="45" spans="1:18" ht="54" x14ac:dyDescent="0.25">
      <c r="A45" s="11"/>
      <c r="B45" s="2" t="s">
        <v>70</v>
      </c>
      <c r="C45" s="11"/>
      <c r="D45" s="2" t="s">
        <v>77</v>
      </c>
      <c r="E45" s="25"/>
      <c r="F45" s="25"/>
      <c r="G45" s="25"/>
      <c r="H45" s="10"/>
      <c r="I45" s="26"/>
      <c r="J45" s="26"/>
      <c r="K45" s="25"/>
      <c r="L45" s="9"/>
      <c r="M45" s="9"/>
      <c r="N45" s="9"/>
      <c r="O45" s="7"/>
      <c r="P45" s="7"/>
      <c r="Q45" s="7"/>
      <c r="R45" s="7"/>
    </row>
    <row r="46" spans="1:18" ht="48.75" customHeight="1" x14ac:dyDescent="0.25">
      <c r="A46" s="11"/>
      <c r="B46" s="2" t="s">
        <v>257</v>
      </c>
      <c r="C46" s="11"/>
      <c r="D46" s="2" t="s">
        <v>78</v>
      </c>
      <c r="E46" s="25"/>
      <c r="F46" s="25"/>
      <c r="G46" s="25"/>
      <c r="H46" s="4" t="s">
        <v>80</v>
      </c>
      <c r="I46" s="26"/>
      <c r="J46" s="26"/>
      <c r="K46" s="25"/>
      <c r="L46" s="2" t="s">
        <v>229</v>
      </c>
      <c r="M46" s="6" t="s">
        <v>233</v>
      </c>
      <c r="N46" s="6" t="s">
        <v>232</v>
      </c>
      <c r="O46" s="7"/>
      <c r="P46" s="7"/>
      <c r="Q46" s="7"/>
      <c r="R46" s="7"/>
    </row>
    <row r="47" spans="1:18" ht="162" x14ac:dyDescent="0.25">
      <c r="A47" s="11"/>
      <c r="B47" s="2" t="s">
        <v>71</v>
      </c>
      <c r="C47" s="11"/>
      <c r="D47" s="2"/>
      <c r="E47" s="25"/>
      <c r="F47" s="25"/>
      <c r="G47" s="25"/>
      <c r="H47" s="4" t="s">
        <v>81</v>
      </c>
      <c r="I47" s="26"/>
      <c r="J47" s="26"/>
      <c r="K47" s="25"/>
      <c r="L47" s="2" t="s">
        <v>229</v>
      </c>
      <c r="M47" s="2" t="s">
        <v>234</v>
      </c>
      <c r="N47" s="7" t="s">
        <v>235</v>
      </c>
      <c r="O47" s="7"/>
      <c r="P47" s="7"/>
      <c r="Q47" s="7"/>
      <c r="R47" s="7"/>
    </row>
    <row r="48" spans="1:18" ht="202.5" x14ac:dyDescent="0.25">
      <c r="A48" s="11"/>
      <c r="B48" s="2" t="s">
        <v>72</v>
      </c>
      <c r="C48" s="11"/>
      <c r="D48" s="2"/>
      <c r="E48" s="25"/>
      <c r="F48" s="25"/>
      <c r="G48" s="25"/>
      <c r="H48" s="4" t="s">
        <v>82</v>
      </c>
      <c r="I48" s="26"/>
      <c r="J48" s="26"/>
      <c r="K48" s="25"/>
      <c r="L48" s="9" t="s">
        <v>229</v>
      </c>
      <c r="M48" s="9" t="s">
        <v>236</v>
      </c>
      <c r="N48" s="9" t="s">
        <v>237</v>
      </c>
      <c r="O48" s="7"/>
      <c r="P48" s="7"/>
      <c r="Q48" s="7"/>
      <c r="R48" s="7"/>
    </row>
    <row r="49" spans="1:18" ht="121.5" x14ac:dyDescent="0.25">
      <c r="A49" s="11"/>
      <c r="B49" s="2" t="s">
        <v>73</v>
      </c>
      <c r="C49" s="11"/>
      <c r="D49" s="2"/>
      <c r="E49" s="25"/>
      <c r="F49" s="25"/>
      <c r="G49" s="25"/>
      <c r="H49" s="4" t="s">
        <v>83</v>
      </c>
      <c r="I49" s="26"/>
      <c r="J49" s="26"/>
      <c r="K49" s="25"/>
      <c r="L49" s="9"/>
      <c r="M49" s="9"/>
      <c r="N49" s="9"/>
      <c r="O49" s="7"/>
      <c r="P49" s="7"/>
      <c r="Q49" s="7"/>
      <c r="R49" s="7"/>
    </row>
    <row r="50" spans="1:18" ht="96.75" customHeight="1" x14ac:dyDescent="0.25">
      <c r="A50" s="11" t="s">
        <v>201</v>
      </c>
      <c r="B50" s="2" t="s">
        <v>84</v>
      </c>
      <c r="C50" s="11" t="s">
        <v>203</v>
      </c>
      <c r="D50" s="2" t="s">
        <v>87</v>
      </c>
      <c r="E50" s="25">
        <v>3</v>
      </c>
      <c r="F50" s="25">
        <v>5</v>
      </c>
      <c r="G50" s="25">
        <f>+E50*F50</f>
        <v>15</v>
      </c>
      <c r="H50" s="4" t="s">
        <v>89</v>
      </c>
      <c r="I50" s="26">
        <v>3</v>
      </c>
      <c r="J50" s="26">
        <v>3</v>
      </c>
      <c r="K50" s="25">
        <f>+I50*J50</f>
        <v>9</v>
      </c>
      <c r="L50" s="9" t="s">
        <v>240</v>
      </c>
      <c r="M50" s="9" t="s">
        <v>241</v>
      </c>
      <c r="N50" s="9" t="s">
        <v>242</v>
      </c>
      <c r="O50" s="7"/>
      <c r="P50" s="7"/>
      <c r="Q50" s="7"/>
      <c r="R50" s="7"/>
    </row>
    <row r="51" spans="1:18" ht="94.5" x14ac:dyDescent="0.25">
      <c r="A51" s="11"/>
      <c r="B51" s="2" t="s">
        <v>85</v>
      </c>
      <c r="C51" s="11"/>
      <c r="D51" s="2" t="s">
        <v>88</v>
      </c>
      <c r="E51" s="25"/>
      <c r="F51" s="25"/>
      <c r="G51" s="25"/>
      <c r="H51" s="4" t="s">
        <v>238</v>
      </c>
      <c r="I51" s="26"/>
      <c r="J51" s="26"/>
      <c r="K51" s="25"/>
      <c r="L51" s="9"/>
      <c r="M51" s="9"/>
      <c r="N51" s="9"/>
      <c r="O51" s="7"/>
      <c r="P51" s="7"/>
      <c r="Q51" s="7"/>
      <c r="R51" s="7"/>
    </row>
    <row r="52" spans="1:18" ht="148.5" x14ac:dyDescent="0.25">
      <c r="A52" s="11"/>
      <c r="B52" s="2" t="s">
        <v>86</v>
      </c>
      <c r="C52" s="11"/>
      <c r="D52" s="2"/>
      <c r="E52" s="25"/>
      <c r="F52" s="25"/>
      <c r="G52" s="25"/>
      <c r="H52" s="4" t="s">
        <v>239</v>
      </c>
      <c r="I52" s="26"/>
      <c r="J52" s="26"/>
      <c r="K52" s="25"/>
      <c r="L52" s="9"/>
      <c r="M52" s="9"/>
      <c r="N52" s="9"/>
      <c r="O52" s="7"/>
      <c r="P52" s="7"/>
      <c r="Q52" s="7"/>
      <c r="R52" s="7"/>
    </row>
    <row r="53" spans="1:18" ht="72" customHeight="1" x14ac:dyDescent="0.25">
      <c r="A53" s="11" t="s">
        <v>205</v>
      </c>
      <c r="B53" s="2" t="s">
        <v>90</v>
      </c>
      <c r="C53" s="11" t="s">
        <v>204</v>
      </c>
      <c r="D53" s="2" t="s">
        <v>259</v>
      </c>
      <c r="E53" s="25">
        <v>3</v>
      </c>
      <c r="F53" s="25">
        <v>10</v>
      </c>
      <c r="G53" s="25">
        <f>+E53*F53</f>
        <v>30</v>
      </c>
      <c r="H53" s="10" t="s">
        <v>106</v>
      </c>
      <c r="I53" s="26">
        <v>3</v>
      </c>
      <c r="J53" s="26">
        <v>3</v>
      </c>
      <c r="K53" s="25">
        <f>+I53*J53</f>
        <v>9</v>
      </c>
      <c r="L53" s="9" t="s">
        <v>215</v>
      </c>
      <c r="M53" s="9" t="s">
        <v>243</v>
      </c>
      <c r="N53" s="9" t="s">
        <v>244</v>
      </c>
      <c r="O53" s="7"/>
      <c r="P53" s="7"/>
      <c r="Q53" s="7"/>
      <c r="R53" s="7"/>
    </row>
    <row r="54" spans="1:18" ht="40.5" x14ac:dyDescent="0.25">
      <c r="A54" s="11"/>
      <c r="B54" s="2" t="s">
        <v>91</v>
      </c>
      <c r="C54" s="11"/>
      <c r="D54" s="2" t="s">
        <v>101</v>
      </c>
      <c r="E54" s="25"/>
      <c r="F54" s="25"/>
      <c r="G54" s="25"/>
      <c r="H54" s="10"/>
      <c r="I54" s="26"/>
      <c r="J54" s="26"/>
      <c r="K54" s="25"/>
      <c r="L54" s="9"/>
      <c r="M54" s="9"/>
      <c r="N54" s="9"/>
      <c r="O54" s="7"/>
      <c r="P54" s="7"/>
      <c r="Q54" s="7"/>
      <c r="R54" s="7"/>
    </row>
    <row r="55" spans="1:18" ht="27" x14ac:dyDescent="0.25">
      <c r="A55" s="11"/>
      <c r="B55" s="2" t="s">
        <v>92</v>
      </c>
      <c r="C55" s="11"/>
      <c r="D55" s="2" t="s">
        <v>102</v>
      </c>
      <c r="E55" s="25"/>
      <c r="F55" s="25"/>
      <c r="G55" s="25"/>
      <c r="H55" s="10"/>
      <c r="I55" s="26"/>
      <c r="J55" s="26"/>
      <c r="K55" s="25"/>
      <c r="L55" s="9"/>
      <c r="M55" s="9"/>
      <c r="N55" s="9"/>
      <c r="O55" s="7"/>
      <c r="P55" s="7"/>
      <c r="Q55" s="7"/>
      <c r="R55" s="7"/>
    </row>
    <row r="56" spans="1:18" ht="40.5" x14ac:dyDescent="0.25">
      <c r="A56" s="11"/>
      <c r="B56" s="2" t="s">
        <v>93</v>
      </c>
      <c r="C56" s="11"/>
      <c r="D56" s="2" t="s">
        <v>103</v>
      </c>
      <c r="E56" s="25"/>
      <c r="F56" s="25"/>
      <c r="G56" s="25"/>
      <c r="H56" s="10"/>
      <c r="I56" s="26"/>
      <c r="J56" s="26"/>
      <c r="K56" s="25"/>
      <c r="L56" s="9"/>
      <c r="M56" s="9"/>
      <c r="N56" s="9"/>
      <c r="O56" s="7"/>
      <c r="P56" s="7"/>
      <c r="Q56" s="7"/>
      <c r="R56" s="7"/>
    </row>
    <row r="57" spans="1:18" ht="27" x14ac:dyDescent="0.25">
      <c r="A57" s="11"/>
      <c r="B57" s="2" t="s">
        <v>94</v>
      </c>
      <c r="C57" s="11"/>
      <c r="D57" s="2" t="s">
        <v>104</v>
      </c>
      <c r="E57" s="25"/>
      <c r="F57" s="25"/>
      <c r="G57" s="25"/>
      <c r="H57" s="10"/>
      <c r="I57" s="26"/>
      <c r="J57" s="26"/>
      <c r="K57" s="25"/>
      <c r="L57" s="9"/>
      <c r="M57" s="9"/>
      <c r="N57" s="9"/>
      <c r="O57" s="7"/>
      <c r="P57" s="7"/>
      <c r="Q57" s="7"/>
      <c r="R57" s="7"/>
    </row>
    <row r="58" spans="1:18" ht="27" x14ac:dyDescent="0.25">
      <c r="A58" s="11"/>
      <c r="B58" s="2" t="s">
        <v>95</v>
      </c>
      <c r="C58" s="11"/>
      <c r="D58" s="2" t="s">
        <v>105</v>
      </c>
      <c r="E58" s="25"/>
      <c r="F58" s="25"/>
      <c r="G58" s="25"/>
      <c r="H58" s="10"/>
      <c r="I58" s="26"/>
      <c r="J58" s="26"/>
      <c r="K58" s="25"/>
      <c r="L58" s="9"/>
      <c r="M58" s="9"/>
      <c r="N58" s="9"/>
      <c r="O58" s="7"/>
      <c r="P58" s="7"/>
      <c r="Q58" s="7"/>
      <c r="R58" s="7"/>
    </row>
    <row r="59" spans="1:18" ht="15" customHeight="1" x14ac:dyDescent="0.25">
      <c r="A59" s="11"/>
      <c r="B59" s="2" t="s">
        <v>96</v>
      </c>
      <c r="C59" s="11"/>
      <c r="D59" s="2"/>
      <c r="E59" s="25"/>
      <c r="F59" s="25"/>
      <c r="G59" s="25"/>
      <c r="H59" s="10"/>
      <c r="I59" s="26"/>
      <c r="J59" s="26"/>
      <c r="K59" s="25"/>
      <c r="L59" s="9"/>
      <c r="M59" s="9"/>
      <c r="N59" s="9"/>
      <c r="O59" s="7"/>
      <c r="P59" s="7"/>
      <c r="Q59" s="7"/>
      <c r="R59" s="7"/>
    </row>
    <row r="60" spans="1:18" ht="27" x14ac:dyDescent="0.25">
      <c r="A60" s="11"/>
      <c r="B60" s="2" t="s">
        <v>97</v>
      </c>
      <c r="C60" s="11"/>
      <c r="D60" s="2"/>
      <c r="E60" s="25"/>
      <c r="F60" s="25"/>
      <c r="G60" s="25"/>
      <c r="H60" s="10"/>
      <c r="I60" s="26"/>
      <c r="J60" s="26"/>
      <c r="K60" s="25"/>
      <c r="L60" s="9"/>
      <c r="M60" s="9"/>
      <c r="N60" s="9"/>
      <c r="O60" s="7"/>
      <c r="P60" s="7"/>
      <c r="Q60" s="7"/>
      <c r="R60" s="7"/>
    </row>
    <row r="61" spans="1:18" ht="15.75" customHeight="1" x14ac:dyDescent="0.25">
      <c r="A61" s="11"/>
      <c r="B61" s="2" t="s">
        <v>98</v>
      </c>
      <c r="C61" s="11"/>
      <c r="D61" s="2"/>
      <c r="E61" s="25"/>
      <c r="F61" s="25"/>
      <c r="G61" s="25"/>
      <c r="H61" s="10"/>
      <c r="I61" s="26"/>
      <c r="J61" s="26"/>
      <c r="K61" s="25"/>
      <c r="L61" s="9"/>
      <c r="M61" s="9"/>
      <c r="N61" s="9"/>
      <c r="O61" s="7"/>
      <c r="P61" s="7"/>
      <c r="Q61" s="7"/>
      <c r="R61" s="7"/>
    </row>
    <row r="62" spans="1:18" ht="81" x14ac:dyDescent="0.25">
      <c r="A62" s="11"/>
      <c r="B62" s="2" t="s">
        <v>99</v>
      </c>
      <c r="C62" s="11"/>
      <c r="D62" s="2"/>
      <c r="E62" s="25"/>
      <c r="F62" s="25"/>
      <c r="G62" s="25"/>
      <c r="H62" s="4" t="s">
        <v>107</v>
      </c>
      <c r="I62" s="26"/>
      <c r="J62" s="26"/>
      <c r="K62" s="25"/>
      <c r="L62" s="9"/>
      <c r="M62" s="9"/>
      <c r="N62" s="9"/>
      <c r="O62" s="7"/>
      <c r="P62" s="7"/>
      <c r="Q62" s="7"/>
      <c r="R62" s="7"/>
    </row>
    <row r="63" spans="1:18" ht="108" x14ac:dyDescent="0.25">
      <c r="A63" s="11"/>
      <c r="B63" s="2" t="s">
        <v>100</v>
      </c>
      <c r="C63" s="11"/>
      <c r="D63" s="2"/>
      <c r="E63" s="25"/>
      <c r="F63" s="25"/>
      <c r="G63" s="25"/>
      <c r="H63" s="4" t="s">
        <v>108</v>
      </c>
      <c r="I63" s="26"/>
      <c r="J63" s="26"/>
      <c r="K63" s="25"/>
      <c r="L63" s="9"/>
      <c r="M63" s="9"/>
      <c r="N63" s="9"/>
      <c r="O63" s="7"/>
      <c r="P63" s="7"/>
      <c r="Q63" s="7"/>
      <c r="R63" s="7"/>
    </row>
    <row r="64" spans="1:18" ht="40.5" x14ac:dyDescent="0.25">
      <c r="A64" s="11" t="s">
        <v>205</v>
      </c>
      <c r="B64" s="2" t="s">
        <v>109</v>
      </c>
      <c r="C64" s="11" t="s">
        <v>118</v>
      </c>
      <c r="D64" s="2" t="s">
        <v>119</v>
      </c>
      <c r="E64" s="25">
        <v>1</v>
      </c>
      <c r="F64" s="25">
        <v>10</v>
      </c>
      <c r="G64" s="25">
        <f>+E64*F64</f>
        <v>10</v>
      </c>
      <c r="H64" s="10" t="s">
        <v>125</v>
      </c>
      <c r="I64" s="26">
        <v>3</v>
      </c>
      <c r="J64" s="26">
        <v>3</v>
      </c>
      <c r="K64" s="25">
        <f>+I64*J64</f>
        <v>9</v>
      </c>
      <c r="L64" s="9" t="s">
        <v>215</v>
      </c>
      <c r="M64" s="9" t="s">
        <v>245</v>
      </c>
      <c r="N64" s="9" t="s">
        <v>246</v>
      </c>
      <c r="O64" s="7"/>
      <c r="P64" s="7"/>
      <c r="Q64" s="7"/>
      <c r="R64" s="7"/>
    </row>
    <row r="65" spans="1:18" ht="27" x14ac:dyDescent="0.25">
      <c r="A65" s="11"/>
      <c r="B65" s="2" t="s">
        <v>110</v>
      </c>
      <c r="C65" s="11"/>
      <c r="D65" s="2" t="s">
        <v>120</v>
      </c>
      <c r="E65" s="25"/>
      <c r="F65" s="25"/>
      <c r="G65" s="25"/>
      <c r="H65" s="10"/>
      <c r="I65" s="26"/>
      <c r="J65" s="26"/>
      <c r="K65" s="25"/>
      <c r="L65" s="9"/>
      <c r="M65" s="9"/>
      <c r="N65" s="9"/>
      <c r="O65" s="7"/>
      <c r="P65" s="7"/>
      <c r="Q65" s="7"/>
      <c r="R65" s="7"/>
    </row>
    <row r="66" spans="1:18" x14ac:dyDescent="0.25">
      <c r="A66" s="11"/>
      <c r="B66" s="2" t="s">
        <v>111</v>
      </c>
      <c r="C66" s="11"/>
      <c r="D66" s="2" t="s">
        <v>121</v>
      </c>
      <c r="E66" s="25"/>
      <c r="F66" s="25"/>
      <c r="G66" s="25"/>
      <c r="H66" s="10"/>
      <c r="I66" s="26"/>
      <c r="J66" s="26"/>
      <c r="K66" s="25"/>
      <c r="L66" s="9"/>
      <c r="M66" s="9"/>
      <c r="N66" s="9"/>
      <c r="O66" s="7"/>
      <c r="P66" s="7"/>
      <c r="Q66" s="7"/>
      <c r="R66" s="7"/>
    </row>
    <row r="67" spans="1:18" ht="40.5" x14ac:dyDescent="0.25">
      <c r="A67" s="11"/>
      <c r="B67" s="2" t="s">
        <v>112</v>
      </c>
      <c r="C67" s="11"/>
      <c r="D67" s="2" t="s">
        <v>122</v>
      </c>
      <c r="E67" s="25"/>
      <c r="F67" s="25"/>
      <c r="G67" s="25"/>
      <c r="H67" s="10"/>
      <c r="I67" s="26"/>
      <c r="J67" s="26"/>
      <c r="K67" s="25"/>
      <c r="L67" s="9"/>
      <c r="M67" s="9"/>
      <c r="N67" s="9"/>
      <c r="O67" s="7"/>
      <c r="P67" s="7"/>
      <c r="Q67" s="7"/>
      <c r="R67" s="7"/>
    </row>
    <row r="68" spans="1:18" ht="40.5" x14ac:dyDescent="0.25">
      <c r="A68" s="11"/>
      <c r="B68" s="2" t="s">
        <v>113</v>
      </c>
      <c r="C68" s="11"/>
      <c r="D68" s="2" t="s">
        <v>123</v>
      </c>
      <c r="E68" s="25"/>
      <c r="F68" s="25"/>
      <c r="G68" s="25"/>
      <c r="H68" s="10"/>
      <c r="I68" s="26"/>
      <c r="J68" s="26"/>
      <c r="K68" s="25"/>
      <c r="L68" s="9"/>
      <c r="M68" s="9"/>
      <c r="N68" s="9"/>
      <c r="O68" s="7"/>
      <c r="P68" s="7"/>
      <c r="Q68" s="7"/>
      <c r="R68" s="7"/>
    </row>
    <row r="69" spans="1:18" ht="27" x14ac:dyDescent="0.25">
      <c r="A69" s="11"/>
      <c r="B69" s="2" t="s">
        <v>114</v>
      </c>
      <c r="C69" s="11"/>
      <c r="D69" s="2" t="s">
        <v>124</v>
      </c>
      <c r="E69" s="25"/>
      <c r="F69" s="25"/>
      <c r="G69" s="25"/>
      <c r="H69" s="10"/>
      <c r="I69" s="26"/>
      <c r="J69" s="26"/>
      <c r="K69" s="25"/>
      <c r="L69" s="9"/>
      <c r="M69" s="9"/>
      <c r="N69" s="9"/>
      <c r="O69" s="7"/>
      <c r="P69" s="7"/>
      <c r="Q69" s="7"/>
      <c r="R69" s="7"/>
    </row>
    <row r="70" spans="1:18" ht="78.75" customHeight="1" x14ac:dyDescent="0.25">
      <c r="A70" s="11"/>
      <c r="B70" s="2" t="s">
        <v>115</v>
      </c>
      <c r="C70" s="11"/>
      <c r="D70" s="2"/>
      <c r="E70" s="25"/>
      <c r="F70" s="25"/>
      <c r="G70" s="25"/>
      <c r="H70" s="4" t="s">
        <v>126</v>
      </c>
      <c r="I70" s="26"/>
      <c r="J70" s="26"/>
      <c r="K70" s="25"/>
      <c r="L70" s="9"/>
      <c r="M70" s="9"/>
      <c r="N70" s="9"/>
      <c r="O70" s="7"/>
      <c r="P70" s="7"/>
      <c r="Q70" s="7"/>
      <c r="R70" s="7"/>
    </row>
    <row r="71" spans="1:18" ht="111" customHeight="1" x14ac:dyDescent="0.25">
      <c r="A71" s="11"/>
      <c r="B71" s="2" t="s">
        <v>116</v>
      </c>
      <c r="C71" s="11"/>
      <c r="D71" s="2"/>
      <c r="E71" s="25"/>
      <c r="F71" s="25"/>
      <c r="G71" s="25"/>
      <c r="H71" s="4" t="s">
        <v>127</v>
      </c>
      <c r="I71" s="26"/>
      <c r="J71" s="26"/>
      <c r="K71" s="25"/>
      <c r="L71" s="9"/>
      <c r="M71" s="9"/>
      <c r="N71" s="9"/>
      <c r="O71" s="7"/>
      <c r="P71" s="7"/>
      <c r="Q71" s="7"/>
      <c r="R71" s="7"/>
    </row>
    <row r="72" spans="1:18" ht="175.5" x14ac:dyDescent="0.25">
      <c r="A72" s="11"/>
      <c r="B72" s="2" t="s">
        <v>117</v>
      </c>
      <c r="C72" s="11"/>
      <c r="D72" s="2"/>
      <c r="E72" s="25"/>
      <c r="F72" s="25"/>
      <c r="G72" s="25"/>
      <c r="H72" s="4" t="s">
        <v>128</v>
      </c>
      <c r="I72" s="26"/>
      <c r="J72" s="26"/>
      <c r="K72" s="25"/>
      <c r="L72" s="2" t="s">
        <v>247</v>
      </c>
      <c r="M72" s="2" t="s">
        <v>248</v>
      </c>
      <c r="N72" s="2" t="s">
        <v>249</v>
      </c>
      <c r="O72" s="7"/>
      <c r="P72" s="7"/>
      <c r="Q72" s="7"/>
      <c r="R72" s="7"/>
    </row>
    <row r="73" spans="1:18" ht="95.25" customHeight="1" x14ac:dyDescent="0.25">
      <c r="A73" s="11" t="s">
        <v>207</v>
      </c>
      <c r="B73" s="2" t="s">
        <v>98</v>
      </c>
      <c r="C73" s="11" t="s">
        <v>132</v>
      </c>
      <c r="D73" s="2" t="s">
        <v>133</v>
      </c>
      <c r="E73" s="25">
        <v>1</v>
      </c>
      <c r="F73" s="25">
        <v>5</v>
      </c>
      <c r="G73" s="25">
        <f>+F73*E73</f>
        <v>5</v>
      </c>
      <c r="H73" s="10" t="s">
        <v>136</v>
      </c>
      <c r="I73" s="26">
        <v>3</v>
      </c>
      <c r="J73" s="26">
        <v>4</v>
      </c>
      <c r="K73" s="25">
        <f>+J73*I73</f>
        <v>12</v>
      </c>
      <c r="L73" s="9" t="s">
        <v>222</v>
      </c>
      <c r="M73" s="9" t="s">
        <v>250</v>
      </c>
      <c r="N73" s="9" t="s">
        <v>251</v>
      </c>
      <c r="O73" s="7"/>
      <c r="P73" s="7"/>
      <c r="Q73" s="7"/>
      <c r="R73" s="7"/>
    </row>
    <row r="74" spans="1:18" x14ac:dyDescent="0.25">
      <c r="A74" s="11"/>
      <c r="B74" s="2" t="s">
        <v>129</v>
      </c>
      <c r="C74" s="11"/>
      <c r="D74" s="2" t="s">
        <v>134</v>
      </c>
      <c r="E74" s="25"/>
      <c r="F74" s="25"/>
      <c r="G74" s="25"/>
      <c r="H74" s="10"/>
      <c r="I74" s="26"/>
      <c r="J74" s="26"/>
      <c r="K74" s="25"/>
      <c r="L74" s="9"/>
      <c r="M74" s="9"/>
      <c r="N74" s="9"/>
      <c r="O74" s="7"/>
      <c r="P74" s="7"/>
      <c r="Q74" s="7"/>
      <c r="R74" s="7"/>
    </row>
    <row r="75" spans="1:18" ht="27" x14ac:dyDescent="0.25">
      <c r="A75" s="11"/>
      <c r="B75" s="2" t="s">
        <v>130</v>
      </c>
      <c r="C75" s="11"/>
      <c r="D75" s="2" t="s">
        <v>135</v>
      </c>
      <c r="E75" s="25"/>
      <c r="F75" s="25"/>
      <c r="G75" s="25"/>
      <c r="H75" s="10"/>
      <c r="I75" s="26"/>
      <c r="J75" s="26"/>
      <c r="K75" s="25"/>
      <c r="L75" s="9"/>
      <c r="M75" s="9"/>
      <c r="N75" s="9"/>
      <c r="O75" s="7"/>
      <c r="P75" s="7"/>
      <c r="Q75" s="7"/>
      <c r="R75" s="7"/>
    </row>
    <row r="76" spans="1:18" ht="162" x14ac:dyDescent="0.25">
      <c r="A76" s="11"/>
      <c r="B76" s="2" t="s">
        <v>131</v>
      </c>
      <c r="C76" s="11"/>
      <c r="D76" s="2"/>
      <c r="E76" s="25"/>
      <c r="F76" s="25"/>
      <c r="G76" s="25"/>
      <c r="H76" s="4" t="s">
        <v>137</v>
      </c>
      <c r="I76" s="26"/>
      <c r="J76" s="26"/>
      <c r="K76" s="25"/>
      <c r="L76" s="9"/>
      <c r="M76" s="9"/>
      <c r="N76" s="9"/>
      <c r="O76" s="7"/>
      <c r="P76" s="7"/>
      <c r="Q76" s="7"/>
      <c r="R76" s="7"/>
    </row>
    <row r="77" spans="1:18" ht="54" x14ac:dyDescent="0.25">
      <c r="A77" s="11" t="s">
        <v>207</v>
      </c>
      <c r="B77" s="2" t="s">
        <v>138</v>
      </c>
      <c r="C77" s="11" t="s">
        <v>150</v>
      </c>
      <c r="D77" s="2" t="s">
        <v>151</v>
      </c>
      <c r="E77" s="25">
        <v>3</v>
      </c>
      <c r="F77" s="25">
        <v>5</v>
      </c>
      <c r="G77" s="25">
        <f>+E77*F77</f>
        <v>15</v>
      </c>
      <c r="H77" s="10" t="s">
        <v>161</v>
      </c>
      <c r="I77" s="26">
        <v>3</v>
      </c>
      <c r="J77" s="26">
        <v>4</v>
      </c>
      <c r="K77" s="25">
        <f>+I77*J77</f>
        <v>12</v>
      </c>
      <c r="L77" s="9" t="s">
        <v>222</v>
      </c>
      <c r="M77" s="9" t="s">
        <v>252</v>
      </c>
      <c r="N77" s="9" t="s">
        <v>253</v>
      </c>
      <c r="O77" s="7"/>
      <c r="P77" s="7"/>
      <c r="Q77" s="7"/>
      <c r="R77" s="7"/>
    </row>
    <row r="78" spans="1:18" ht="40.5" x14ac:dyDescent="0.25">
      <c r="A78" s="11"/>
      <c r="B78" s="2" t="s">
        <v>139</v>
      </c>
      <c r="C78" s="11"/>
      <c r="D78" s="2" t="s">
        <v>152</v>
      </c>
      <c r="E78" s="25"/>
      <c r="F78" s="25"/>
      <c r="G78" s="25"/>
      <c r="H78" s="10"/>
      <c r="I78" s="26"/>
      <c r="J78" s="26"/>
      <c r="K78" s="25"/>
      <c r="L78" s="9"/>
      <c r="M78" s="9"/>
      <c r="N78" s="9"/>
      <c r="O78" s="7"/>
      <c r="P78" s="7"/>
      <c r="Q78" s="7"/>
      <c r="R78" s="7"/>
    </row>
    <row r="79" spans="1:18" ht="40.5" x14ac:dyDescent="0.25">
      <c r="A79" s="11"/>
      <c r="B79" s="2" t="s">
        <v>140</v>
      </c>
      <c r="C79" s="11"/>
      <c r="D79" s="2" t="s">
        <v>153</v>
      </c>
      <c r="E79" s="25"/>
      <c r="F79" s="25"/>
      <c r="G79" s="25"/>
      <c r="H79" s="10"/>
      <c r="I79" s="26"/>
      <c r="J79" s="26"/>
      <c r="K79" s="25"/>
      <c r="L79" s="9"/>
      <c r="M79" s="9"/>
      <c r="N79" s="9"/>
      <c r="O79" s="7"/>
      <c r="P79" s="7"/>
      <c r="Q79" s="7"/>
      <c r="R79" s="7"/>
    </row>
    <row r="80" spans="1:18" ht="27" x14ac:dyDescent="0.25">
      <c r="A80" s="11"/>
      <c r="B80" s="2" t="s">
        <v>141</v>
      </c>
      <c r="C80" s="11"/>
      <c r="D80" s="2" t="s">
        <v>154</v>
      </c>
      <c r="E80" s="25"/>
      <c r="F80" s="25"/>
      <c r="G80" s="25"/>
      <c r="H80" s="10"/>
      <c r="I80" s="26"/>
      <c r="J80" s="26"/>
      <c r="K80" s="25"/>
      <c r="L80" s="9"/>
      <c r="M80" s="9"/>
      <c r="N80" s="9"/>
      <c r="O80" s="7"/>
      <c r="P80" s="7"/>
      <c r="Q80" s="7"/>
      <c r="R80" s="7"/>
    </row>
    <row r="81" spans="1:18" ht="27" x14ac:dyDescent="0.25">
      <c r="A81" s="11"/>
      <c r="B81" s="2" t="s">
        <v>142</v>
      </c>
      <c r="C81" s="11"/>
      <c r="D81" s="2" t="s">
        <v>155</v>
      </c>
      <c r="E81" s="25"/>
      <c r="F81" s="25"/>
      <c r="G81" s="25"/>
      <c r="H81" s="10"/>
      <c r="I81" s="26"/>
      <c r="J81" s="26"/>
      <c r="K81" s="25"/>
      <c r="L81" s="9"/>
      <c r="M81" s="9"/>
      <c r="N81" s="9"/>
      <c r="O81" s="7"/>
      <c r="P81" s="7"/>
      <c r="Q81" s="7"/>
      <c r="R81" s="7"/>
    </row>
    <row r="82" spans="1:18" ht="40.5" x14ac:dyDescent="0.25">
      <c r="A82" s="11"/>
      <c r="B82" s="2" t="s">
        <v>143</v>
      </c>
      <c r="C82" s="11"/>
      <c r="D82" s="2" t="s">
        <v>156</v>
      </c>
      <c r="E82" s="25"/>
      <c r="F82" s="25"/>
      <c r="G82" s="25"/>
      <c r="H82" s="10"/>
      <c r="I82" s="26"/>
      <c r="J82" s="26"/>
      <c r="K82" s="25"/>
      <c r="L82" s="9"/>
      <c r="M82" s="9"/>
      <c r="N82" s="9"/>
      <c r="O82" s="7"/>
      <c r="P82" s="7"/>
      <c r="Q82" s="7"/>
      <c r="R82" s="7"/>
    </row>
    <row r="83" spans="1:18" ht="54" x14ac:dyDescent="0.25">
      <c r="A83" s="11"/>
      <c r="B83" s="2" t="s">
        <v>144</v>
      </c>
      <c r="C83" s="11"/>
      <c r="D83" s="2" t="s">
        <v>157</v>
      </c>
      <c r="E83" s="25"/>
      <c r="F83" s="25"/>
      <c r="G83" s="25"/>
      <c r="H83" s="10"/>
      <c r="I83" s="26"/>
      <c r="J83" s="26"/>
      <c r="K83" s="25"/>
      <c r="L83" s="9"/>
      <c r="M83" s="9"/>
      <c r="N83" s="9"/>
      <c r="O83" s="7"/>
      <c r="P83" s="7"/>
      <c r="Q83" s="7"/>
      <c r="R83" s="7"/>
    </row>
    <row r="84" spans="1:18" ht="40.5" x14ac:dyDescent="0.25">
      <c r="A84" s="11"/>
      <c r="B84" s="2" t="s">
        <v>145</v>
      </c>
      <c r="C84" s="11"/>
      <c r="D84" s="2" t="s">
        <v>158</v>
      </c>
      <c r="E84" s="25"/>
      <c r="F84" s="25"/>
      <c r="G84" s="25"/>
      <c r="H84" s="10"/>
      <c r="I84" s="26"/>
      <c r="J84" s="26"/>
      <c r="K84" s="25"/>
      <c r="L84" s="9"/>
      <c r="M84" s="9"/>
      <c r="N84" s="9"/>
      <c r="O84" s="7"/>
      <c r="P84" s="7"/>
      <c r="Q84" s="7"/>
      <c r="R84" s="7"/>
    </row>
    <row r="85" spans="1:18" ht="27" x14ac:dyDescent="0.25">
      <c r="A85" s="11"/>
      <c r="B85" s="2" t="s">
        <v>146</v>
      </c>
      <c r="C85" s="11"/>
      <c r="D85" s="2" t="s">
        <v>159</v>
      </c>
      <c r="E85" s="25"/>
      <c r="F85" s="25"/>
      <c r="G85" s="25"/>
      <c r="H85" s="10"/>
      <c r="I85" s="26"/>
      <c r="J85" s="26"/>
      <c r="K85" s="25"/>
      <c r="L85" s="9"/>
      <c r="M85" s="9"/>
      <c r="N85" s="9"/>
      <c r="O85" s="7"/>
      <c r="P85" s="7"/>
      <c r="Q85" s="7"/>
      <c r="R85" s="7"/>
    </row>
    <row r="86" spans="1:18" ht="27" x14ac:dyDescent="0.25">
      <c r="A86" s="11"/>
      <c r="B86" s="2" t="s">
        <v>147</v>
      </c>
      <c r="C86" s="11"/>
      <c r="D86" s="2" t="s">
        <v>160</v>
      </c>
      <c r="E86" s="25"/>
      <c r="F86" s="25"/>
      <c r="G86" s="25"/>
      <c r="H86" s="10"/>
      <c r="I86" s="26"/>
      <c r="J86" s="26"/>
      <c r="K86" s="25"/>
      <c r="L86" s="9"/>
      <c r="M86" s="9"/>
      <c r="N86" s="9"/>
      <c r="O86" s="7"/>
      <c r="P86" s="7"/>
      <c r="Q86" s="7"/>
      <c r="R86" s="7"/>
    </row>
    <row r="87" spans="1:18" ht="81" x14ac:dyDescent="0.25">
      <c r="A87" s="11"/>
      <c r="B87" s="2" t="s">
        <v>148</v>
      </c>
      <c r="C87" s="11"/>
      <c r="D87" s="2"/>
      <c r="E87" s="25"/>
      <c r="F87" s="25"/>
      <c r="G87" s="25"/>
      <c r="H87" s="4" t="s">
        <v>162</v>
      </c>
      <c r="I87" s="26"/>
      <c r="J87" s="26"/>
      <c r="K87" s="25"/>
      <c r="L87" s="9"/>
      <c r="M87" s="9"/>
      <c r="N87" s="9"/>
      <c r="O87" s="7"/>
      <c r="P87" s="7"/>
      <c r="Q87" s="7"/>
      <c r="R87" s="7"/>
    </row>
    <row r="88" spans="1:18" ht="121.5" x14ac:dyDescent="0.25">
      <c r="A88" s="11"/>
      <c r="B88" s="2" t="s">
        <v>149</v>
      </c>
      <c r="C88" s="11"/>
      <c r="D88" s="2"/>
      <c r="E88" s="25"/>
      <c r="F88" s="25"/>
      <c r="G88" s="25"/>
      <c r="H88" s="4" t="s">
        <v>163</v>
      </c>
      <c r="I88" s="26"/>
      <c r="J88" s="26"/>
      <c r="K88" s="25"/>
      <c r="L88" s="9"/>
      <c r="M88" s="9"/>
      <c r="N88" s="9"/>
      <c r="O88" s="7"/>
      <c r="P88" s="7"/>
      <c r="Q88" s="7"/>
      <c r="R88" s="7"/>
    </row>
    <row r="89" spans="1:18" ht="24" customHeight="1" x14ac:dyDescent="0.25">
      <c r="A89" s="11" t="s">
        <v>206</v>
      </c>
      <c r="B89" s="2" t="s">
        <v>164</v>
      </c>
      <c r="C89" s="11" t="s">
        <v>173</v>
      </c>
      <c r="D89" s="2" t="s">
        <v>174</v>
      </c>
      <c r="E89" s="25">
        <v>2</v>
      </c>
      <c r="F89" s="25">
        <v>5</v>
      </c>
      <c r="G89" s="25">
        <f>+E89*F89</f>
        <v>10</v>
      </c>
      <c r="H89" s="10" t="s">
        <v>254</v>
      </c>
      <c r="I89" s="26">
        <v>3</v>
      </c>
      <c r="J89" s="26">
        <v>4</v>
      </c>
      <c r="K89" s="25">
        <f>+I89*J89</f>
        <v>12</v>
      </c>
      <c r="L89" s="9" t="s">
        <v>222</v>
      </c>
      <c r="M89" s="9" t="s">
        <v>255</v>
      </c>
      <c r="N89" s="9" t="s">
        <v>256</v>
      </c>
      <c r="O89" s="7"/>
      <c r="P89" s="7"/>
      <c r="Q89" s="7"/>
      <c r="R89" s="7"/>
    </row>
    <row r="90" spans="1:18" x14ac:dyDescent="0.25">
      <c r="A90" s="11"/>
      <c r="B90" s="2" t="s">
        <v>165</v>
      </c>
      <c r="C90" s="11"/>
      <c r="D90" s="2" t="s">
        <v>175</v>
      </c>
      <c r="E90" s="25"/>
      <c r="F90" s="25"/>
      <c r="G90" s="25"/>
      <c r="H90" s="10"/>
      <c r="I90" s="26"/>
      <c r="J90" s="26"/>
      <c r="K90" s="25"/>
      <c r="L90" s="9"/>
      <c r="M90" s="9"/>
      <c r="N90" s="9"/>
      <c r="O90" s="7"/>
      <c r="P90" s="7"/>
      <c r="Q90" s="7"/>
      <c r="R90" s="7"/>
    </row>
    <row r="91" spans="1:18" ht="15" customHeight="1" x14ac:dyDescent="0.25">
      <c r="A91" s="11"/>
      <c r="B91" s="2" t="s">
        <v>166</v>
      </c>
      <c r="C91" s="11"/>
      <c r="D91" s="2" t="s">
        <v>176</v>
      </c>
      <c r="E91" s="25"/>
      <c r="F91" s="25"/>
      <c r="G91" s="25"/>
      <c r="H91" s="10"/>
      <c r="I91" s="26"/>
      <c r="J91" s="26"/>
      <c r="K91" s="25"/>
      <c r="L91" s="9"/>
      <c r="M91" s="9"/>
      <c r="N91" s="9"/>
      <c r="O91" s="7"/>
      <c r="P91" s="7"/>
      <c r="Q91" s="7"/>
      <c r="R91" s="7"/>
    </row>
    <row r="92" spans="1:18" x14ac:dyDescent="0.25">
      <c r="A92" s="11"/>
      <c r="B92" s="2" t="s">
        <v>167</v>
      </c>
      <c r="C92" s="11"/>
      <c r="D92" s="2" t="s">
        <v>177</v>
      </c>
      <c r="E92" s="25"/>
      <c r="F92" s="25"/>
      <c r="G92" s="25"/>
      <c r="H92" s="10"/>
      <c r="I92" s="26"/>
      <c r="J92" s="26"/>
      <c r="K92" s="25"/>
      <c r="L92" s="9"/>
      <c r="M92" s="9"/>
      <c r="N92" s="9"/>
      <c r="O92" s="7"/>
      <c r="P92" s="7"/>
      <c r="Q92" s="7"/>
      <c r="R92" s="7"/>
    </row>
    <row r="93" spans="1:18" ht="27" x14ac:dyDescent="0.25">
      <c r="A93" s="11"/>
      <c r="B93" s="2" t="s">
        <v>168</v>
      </c>
      <c r="C93" s="11"/>
      <c r="D93" s="2" t="s">
        <v>178</v>
      </c>
      <c r="E93" s="25"/>
      <c r="F93" s="25"/>
      <c r="G93" s="25"/>
      <c r="H93" s="10"/>
      <c r="I93" s="26"/>
      <c r="J93" s="26"/>
      <c r="K93" s="25"/>
      <c r="L93" s="9"/>
      <c r="M93" s="9"/>
      <c r="N93" s="9"/>
      <c r="O93" s="7"/>
      <c r="P93" s="7"/>
      <c r="Q93" s="7"/>
      <c r="R93" s="7"/>
    </row>
    <row r="94" spans="1:18" ht="15.75" customHeight="1" x14ac:dyDescent="0.25">
      <c r="A94" s="11"/>
      <c r="B94" s="2" t="s">
        <v>169</v>
      </c>
      <c r="C94" s="11"/>
      <c r="D94" s="2" t="s">
        <v>179</v>
      </c>
      <c r="E94" s="25"/>
      <c r="F94" s="25"/>
      <c r="G94" s="25"/>
      <c r="H94" s="10"/>
      <c r="I94" s="26"/>
      <c r="J94" s="26"/>
      <c r="K94" s="25"/>
      <c r="L94" s="9"/>
      <c r="M94" s="9"/>
      <c r="N94" s="9"/>
      <c r="O94" s="7"/>
      <c r="P94" s="7"/>
      <c r="Q94" s="7"/>
      <c r="R94" s="7"/>
    </row>
    <row r="95" spans="1:18" ht="175.5" x14ac:dyDescent="0.25">
      <c r="A95" s="11"/>
      <c r="B95" s="2" t="s">
        <v>170</v>
      </c>
      <c r="C95" s="11"/>
      <c r="D95" s="2"/>
      <c r="E95" s="25"/>
      <c r="F95" s="25"/>
      <c r="G95" s="25"/>
      <c r="H95" s="4" t="s">
        <v>180</v>
      </c>
      <c r="I95" s="26"/>
      <c r="J95" s="26"/>
      <c r="K95" s="25"/>
      <c r="L95" s="9"/>
      <c r="M95" s="9"/>
      <c r="N95" s="9"/>
      <c r="O95" s="7"/>
      <c r="P95" s="7"/>
      <c r="Q95" s="7"/>
      <c r="R95" s="7"/>
    </row>
    <row r="96" spans="1:18" ht="189" x14ac:dyDescent="0.25">
      <c r="A96" s="11"/>
      <c r="B96" s="2" t="s">
        <v>171</v>
      </c>
      <c r="C96" s="11"/>
      <c r="D96" s="2"/>
      <c r="E96" s="25"/>
      <c r="F96" s="25"/>
      <c r="G96" s="25"/>
      <c r="H96" s="4" t="s">
        <v>181</v>
      </c>
      <c r="I96" s="26"/>
      <c r="J96" s="26"/>
      <c r="K96" s="25"/>
      <c r="L96" s="9"/>
      <c r="M96" s="9"/>
      <c r="N96" s="9"/>
      <c r="O96" s="7"/>
      <c r="P96" s="7"/>
      <c r="Q96" s="7"/>
      <c r="R96" s="7"/>
    </row>
    <row r="97" spans="1:18" ht="94.5" x14ac:dyDescent="0.25">
      <c r="A97" s="11"/>
      <c r="B97" s="2" t="s">
        <v>172</v>
      </c>
      <c r="C97" s="11"/>
      <c r="D97" s="2"/>
      <c r="E97" s="25"/>
      <c r="F97" s="25"/>
      <c r="G97" s="25"/>
      <c r="H97" s="4" t="s">
        <v>182</v>
      </c>
      <c r="I97" s="26"/>
      <c r="J97" s="26"/>
      <c r="K97" s="25"/>
      <c r="L97" s="9"/>
      <c r="M97" s="9"/>
      <c r="N97" s="9"/>
      <c r="O97" s="7"/>
      <c r="P97" s="7"/>
      <c r="Q97" s="7"/>
      <c r="R97" s="7"/>
    </row>
  </sheetData>
  <sheetProtection algorithmName="SHA-512" hashValue="YHeS/GbFNAHacBwbB6K/fXzRm4t14GTHBd5AeGM1rcToYGdZxmLfDBtrwdDobIYh2ZyjaHS/JnwQuaz5F4J4BA==" saltValue="4z49pXjqKo6uOCb9k3OMtg==" spinCount="100000" sheet="1" objects="1" scenarios="1"/>
  <mergeCells count="132">
    <mergeCell ref="A25:A42"/>
    <mergeCell ref="C25:C42"/>
    <mergeCell ref="E25:E42"/>
    <mergeCell ref="F25:F42"/>
    <mergeCell ref="I25:I42"/>
    <mergeCell ref="H25:H36"/>
    <mergeCell ref="H8:H13"/>
    <mergeCell ref="A16:A24"/>
    <mergeCell ref="C16:C24"/>
    <mergeCell ref="E16:E24"/>
    <mergeCell ref="F16:F24"/>
    <mergeCell ref="I16:I24"/>
    <mergeCell ref="H16:H23"/>
    <mergeCell ref="A8:A15"/>
    <mergeCell ref="C8:C15"/>
    <mergeCell ref="E8:E15"/>
    <mergeCell ref="F8:F15"/>
    <mergeCell ref="A50:A52"/>
    <mergeCell ref="E50:E52"/>
    <mergeCell ref="F50:F52"/>
    <mergeCell ref="A53:A63"/>
    <mergeCell ref="E53:E63"/>
    <mergeCell ref="F53:F63"/>
    <mergeCell ref="A43:A49"/>
    <mergeCell ref="C43:C49"/>
    <mergeCell ref="E43:E49"/>
    <mergeCell ref="F43:F49"/>
    <mergeCell ref="C73:C76"/>
    <mergeCell ref="E73:E76"/>
    <mergeCell ref="F73:F76"/>
    <mergeCell ref="I73:I76"/>
    <mergeCell ref="H73:H75"/>
    <mergeCell ref="H53:H61"/>
    <mergeCell ref="A64:A72"/>
    <mergeCell ref="C64:C72"/>
    <mergeCell ref="E64:E72"/>
    <mergeCell ref="F64:F72"/>
    <mergeCell ref="I64:I72"/>
    <mergeCell ref="H64:H69"/>
    <mergeCell ref="C50:C52"/>
    <mergeCell ref="C53:C63"/>
    <mergeCell ref="I8:I15"/>
    <mergeCell ref="I50:I52"/>
    <mergeCell ref="I53:I63"/>
    <mergeCell ref="H89:H94"/>
    <mergeCell ref="A4:D6"/>
    <mergeCell ref="E4:N4"/>
    <mergeCell ref="E5:G5"/>
    <mergeCell ref="E6:G6"/>
    <mergeCell ref="H5:N5"/>
    <mergeCell ref="I6:K6"/>
    <mergeCell ref="L6:N6"/>
    <mergeCell ref="A89:A97"/>
    <mergeCell ref="C89:C97"/>
    <mergeCell ref="E89:E97"/>
    <mergeCell ref="F89:F97"/>
    <mergeCell ref="A77:A88"/>
    <mergeCell ref="C77:C88"/>
    <mergeCell ref="E77:E88"/>
    <mergeCell ref="F77:F88"/>
    <mergeCell ref="I77:I88"/>
    <mergeCell ref="H77:H86"/>
    <mergeCell ref="A73:A76"/>
    <mergeCell ref="G77:G88"/>
    <mergeCell ref="G89:G97"/>
    <mergeCell ref="J8:J15"/>
    <mergeCell ref="J16:J24"/>
    <mergeCell ref="J25:J42"/>
    <mergeCell ref="J43:J49"/>
    <mergeCell ref="J50:J52"/>
    <mergeCell ref="J53:J63"/>
    <mergeCell ref="J64:J72"/>
    <mergeCell ref="J73:J76"/>
    <mergeCell ref="I89:I97"/>
    <mergeCell ref="G8:G15"/>
    <mergeCell ref="G16:G24"/>
    <mergeCell ref="G25:G42"/>
    <mergeCell ref="G43:G49"/>
    <mergeCell ref="G50:G52"/>
    <mergeCell ref="G53:G63"/>
    <mergeCell ref="G64:G72"/>
    <mergeCell ref="G73:G76"/>
    <mergeCell ref="I43:I49"/>
    <mergeCell ref="H43:H45"/>
    <mergeCell ref="O8:O13"/>
    <mergeCell ref="L16:L23"/>
    <mergeCell ref="M16:M23"/>
    <mergeCell ref="N16:N23"/>
    <mergeCell ref="O16:O23"/>
    <mergeCell ref="J77:J88"/>
    <mergeCell ref="J89:J97"/>
    <mergeCell ref="K8:K15"/>
    <mergeCell ref="K16:K24"/>
    <mergeCell ref="K25:K42"/>
    <mergeCell ref="K43:K49"/>
    <mergeCell ref="K50:K52"/>
    <mergeCell ref="K53:K63"/>
    <mergeCell ref="K64:K72"/>
    <mergeCell ref="K73:K76"/>
    <mergeCell ref="L25:L42"/>
    <mergeCell ref="L43:L45"/>
    <mergeCell ref="M43:M45"/>
    <mergeCell ref="N43:N45"/>
    <mergeCell ref="K77:K88"/>
    <mergeCell ref="K89:K97"/>
    <mergeCell ref="L8:L13"/>
    <mergeCell ref="M8:M13"/>
    <mergeCell ref="N8:N13"/>
    <mergeCell ref="L89:L97"/>
    <mergeCell ref="M89:M97"/>
    <mergeCell ref="N89:N97"/>
    <mergeCell ref="O4:R6"/>
    <mergeCell ref="L73:L76"/>
    <mergeCell ref="M73:M76"/>
    <mergeCell ref="N73:N76"/>
    <mergeCell ref="L77:L88"/>
    <mergeCell ref="M77:M88"/>
    <mergeCell ref="N77:N88"/>
    <mergeCell ref="L53:L63"/>
    <mergeCell ref="M53:M63"/>
    <mergeCell ref="N53:N63"/>
    <mergeCell ref="L64:L71"/>
    <mergeCell ref="M64:M71"/>
    <mergeCell ref="N64:N71"/>
    <mergeCell ref="L48:L49"/>
    <mergeCell ref="M48:M49"/>
    <mergeCell ref="N48:N49"/>
    <mergeCell ref="L50:L52"/>
    <mergeCell ref="M50:M52"/>
    <mergeCell ref="N50:N52"/>
    <mergeCell ref="M25:M42"/>
    <mergeCell ref="N25:N4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HURTADO CARVAJAL</dc:creator>
  <cp:lastModifiedBy>AUGUSTO HURTADO CARVAJAL</cp:lastModifiedBy>
  <cp:lastPrinted>2017-01-31T21:40:24Z</cp:lastPrinted>
  <dcterms:created xsi:type="dcterms:W3CDTF">2017-01-31T14:44:43Z</dcterms:created>
  <dcterms:modified xsi:type="dcterms:W3CDTF">2017-01-31T21:42:19Z</dcterms:modified>
</cp:coreProperties>
</file>